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80" firstSheet="2"/>
  </bookViews>
  <sheets>
    <sheet name="Header" sheetId="2" r:id="rId1"/>
    <sheet name="Financial Statements for dis" sheetId="4" r:id="rId2"/>
  </sheets>
  <externalReferences>
    <externalReference r:id="rId3"/>
  </externalReferences>
  <definedNames>
    <definedName name="\0">#REF!</definedName>
    <definedName name="\a">#REF!</definedName>
    <definedName name="\d">#REF!</definedName>
    <definedName name="\p">#REF!</definedName>
    <definedName name="\s">#REF!</definedName>
    <definedName name="\z">#REF!</definedName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LBL_A" hidden="1">#REF!</definedName>
    <definedName name="__123Graph_LBL_C" hidden="1">#REF!</definedName>
    <definedName name="__123Graph_X" hidden="1">#REF!</definedName>
    <definedName name="__I6">#REF!</definedName>
    <definedName name="__LF12" hidden="1">#REF!</definedName>
    <definedName name="__PRC211">#REF!</definedName>
    <definedName name="__qr10">#REF!</definedName>
    <definedName name="_2">#REF!</definedName>
    <definedName name="_2_0Crite">#REF!</definedName>
    <definedName name="_3Crite">#REF!</definedName>
    <definedName name="_650_35500">#REF!</definedName>
    <definedName name="_999年12月31日股份应收帐款.dbf">#REF!</definedName>
    <definedName name="_DAT1">#REF!</definedName>
    <definedName name="_DAT10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PU2003">#REF!</definedName>
    <definedName name="_DPU2004">#REF!</definedName>
    <definedName name="_DPU2005">#REF!</definedName>
    <definedName name="_DPU2006">#REF!</definedName>
    <definedName name="_DPU2007">#REF!</definedName>
    <definedName name="_Fill" hidden="1">#REF!</definedName>
    <definedName name="_I6">#REF!</definedName>
    <definedName name="_Key1" hidden="1">#REF!</definedName>
    <definedName name="_Key2" hidden="1">#REF!</definedName>
    <definedName name="_LF12" hidden="1">#REF!</definedName>
    <definedName name="_Order1" hidden="1">255</definedName>
    <definedName name="_Order2" hidden="1">255</definedName>
    <definedName name="_PRC211">#REF!</definedName>
    <definedName name="_PRT1">#REF!</definedName>
    <definedName name="_qr10">#REF!</definedName>
    <definedName name="_Sort" hidden="1">#REF!</definedName>
    <definedName name="A">#REF!</definedName>
    <definedName name="aa">#REF!</definedName>
    <definedName name="aaa">#REF!</definedName>
    <definedName name="AAAA">#REF!</definedName>
    <definedName name="AAAAAAA" hidden="1">#REF!</definedName>
    <definedName name="AAAAAAAAAAAAA">#REF!</definedName>
    <definedName name="AB">#REF!</definedName>
    <definedName name="AB1447\">#REF!</definedName>
    <definedName name="AcCode">#REF!</definedName>
    <definedName name="accode01">#REF!</definedName>
    <definedName name="adfadfa">#REF!</definedName>
    <definedName name="Adj1999C">#REF!</definedName>
    <definedName name="Adj1999E">#REF!</definedName>
    <definedName name="Adj1999N">#REF!</definedName>
    <definedName name="Adj2000C">#REF!</definedName>
    <definedName name="Adj2000E">#REF!</definedName>
    <definedName name="Adj2000N">#REF!</definedName>
    <definedName name="AdjustedITSD">#REF!</definedName>
    <definedName name="ALBERT_COMPLEX">#REF!</definedName>
    <definedName name="AM">#REF!</definedName>
    <definedName name="Analysis_noselection">#REF!</definedName>
    <definedName name="AnzahlPos">#REF!</definedName>
    <definedName name="AnzPositionen">#REF!</definedName>
    <definedName name="AO\571">#REF!</definedName>
    <definedName name="AP">#REF!</definedName>
    <definedName name="ar">#REF!</definedName>
    <definedName name="area1">#REF!</definedName>
    <definedName name="area2">#REF!</definedName>
    <definedName name="area3">#REF!</definedName>
    <definedName name="AS2DocOpenMode" hidden="1">"AS2DocumentEdit"</definedName>
    <definedName name="Asset_ID">#REF!</definedName>
    <definedName name="Assets">#REF!</definedName>
    <definedName name="ASSOZ">#REF!</definedName>
    <definedName name="B">#REF!</definedName>
    <definedName name="BB">#REF!</definedName>
    <definedName name="BBB">#REF!</definedName>
    <definedName name="BBBBB">#REF!</definedName>
    <definedName name="BLT">#REF!</definedName>
    <definedName name="border1">#REF!</definedName>
    <definedName name="border2">#REF!</definedName>
    <definedName name="border3">#REF!</definedName>
    <definedName name="BorrowerName">#REF!</definedName>
    <definedName name="BS">#REF!</definedName>
    <definedName name="BUGIS_VILLAGE">#REF!</definedName>
    <definedName name="Bundesländer">#REF!</definedName>
    <definedName name="Bundesstaaten">#REF!</definedName>
    <definedName name="C_">#REF!</definedName>
    <definedName name="CAIRNHILL_PLACE">#REF!</definedName>
    <definedName name="Capital_Reserves">#REF!</definedName>
    <definedName name="CapRate">#REF!</definedName>
    <definedName name="CC">#REF!</definedName>
    <definedName name="CCC">#REF!</definedName>
    <definedName name="CCCCC">#REF!</definedName>
    <definedName name="CCCCCCCC">#REF!</definedName>
    <definedName name="CCCCCCCCC">#REF!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hAC">#REF!</definedName>
    <definedName name="ChangColor_With2">#REF!</definedName>
    <definedName name="ChBV">#REF!</definedName>
    <definedName name="City">#REF!</definedName>
    <definedName name="Class">#REF!</definedName>
    <definedName name="CMTGearing2003">#REF!</definedName>
    <definedName name="Control_BS">#REF!</definedName>
    <definedName name="Control_Net_Income">#REF!</definedName>
    <definedName name="cost">#REF!</definedName>
    <definedName name="coupon_table">OFFSET(#REF!,0,0,COUNT(#REF!),5)</definedName>
    <definedName name="Credcard_Income_Growth">#REF!</definedName>
    <definedName name="_xlnm.Criteria">#REF!</definedName>
    <definedName name="CUPPAGE_TERRACE">#REF!</definedName>
    <definedName name="Current_Assets">#REF!</definedName>
    <definedName name="Current_Liabilities">#REF!</definedName>
    <definedName name="CVB">#REF!</definedName>
    <definedName name="d">#REF!</definedName>
    <definedName name="da">#REF!</definedName>
    <definedName name="dad">#REF!</definedName>
    <definedName name="daf">#REF!</definedName>
    <definedName name="dafa">#N/A</definedName>
    <definedName name="dafda">#N/A</definedName>
    <definedName name="Data___Borrower">#REF!</definedName>
    <definedName name="Data___Coll_Info">#REF!</definedName>
    <definedName name="Data___Coll_Scenario">#REF!</definedName>
    <definedName name="Data___Loan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base">#REF!</definedName>
    <definedName name="DateiDE">#REF!</definedName>
    <definedName name="DateiEN">#REF!</definedName>
    <definedName name="DateinameDE">#REF!</definedName>
    <definedName name="DateinameEN">#REF!</definedName>
    <definedName name="DB">#REF!</definedName>
    <definedName name="dd">_xleta.year</definedName>
    <definedName name="ddd">#REF!</definedName>
    <definedName name="DDDDD">#REF!</definedName>
    <definedName name="dddddd">#REF!</definedName>
    <definedName name="DDDDDDD">#REF!</definedName>
    <definedName name="DDDDDDDD">#REF!</definedName>
    <definedName name="DDDDDDDDD">#REF!</definedName>
    <definedName name="DDDDDDDDDDDDD">#REF!</definedName>
    <definedName name="Depre">#REF!</definedName>
    <definedName name="df_curve">OFFSET(#REF!,0,0,COUNT(#REF!),2)</definedName>
    <definedName name="df_curve1">df_curve</definedName>
    <definedName name="df_curve2">OFFSET(#REF!,0,0,COUNT(#REF!),2)</definedName>
    <definedName name="dfa">#N/A</definedName>
    <definedName name="dfagfa">#N/A</definedName>
    <definedName name="dfas">#N/A</definedName>
    <definedName name="dfasfa">#REF!</definedName>
    <definedName name="discount">#REF!</definedName>
    <definedName name="Dispose">#REF!</definedName>
    <definedName name="DistPU2003">#REF!</definedName>
    <definedName name="DistPU2004">#REF!</definedName>
    <definedName name="DistPU2005">#REF!</definedName>
    <definedName name="DistPU2006">#REF!</definedName>
    <definedName name="dItemsToTest">#REF!</definedName>
    <definedName name="Div_Yield2003">#REF!</definedName>
    <definedName name="Div_Yield2004">#REF!</definedName>
    <definedName name="Div_Yield2005">#REF!</definedName>
    <definedName name="Div_Yield2006">#REF!</definedName>
    <definedName name="Div_Yield2007">#REF!</definedName>
    <definedName name="Div_Yield2008">#REF!</definedName>
    <definedName name="Div_Yield2009">#REF!</definedName>
    <definedName name="Div_Yield2010">#REF!</definedName>
    <definedName name="Div_Yield2011">#REF!</definedName>
    <definedName name="Dividend_2003">#REF!</definedName>
    <definedName name="Dividend_2004">#REF!</definedName>
    <definedName name="Dividend_2005">#REF!</definedName>
    <definedName name="Dividend_2006">#REF!</definedName>
    <definedName name="Dividend_2007">#REF!</definedName>
    <definedName name="Dividend_2008">#REF!</definedName>
    <definedName name="Dividend_2009">#REF!</definedName>
    <definedName name="Dividend_2010">#REF!</definedName>
    <definedName name="Dividend_2011">#REF!</definedName>
    <definedName name="Dividend2003">#REF!</definedName>
    <definedName name="Dividend2004">#REF!</definedName>
    <definedName name="Dividend2005">#REF!</definedName>
    <definedName name="Dividend2006">#REF!</definedName>
    <definedName name="Dividend2007">#REF!</definedName>
    <definedName name="Dividend2008">#REF!</definedName>
    <definedName name="Dividend2009">#REF!</definedName>
    <definedName name="Dividend2010">#REF!</definedName>
    <definedName name="Dividend2011">#REF!</definedName>
    <definedName name="DividYld2003">#REF!</definedName>
    <definedName name="DividYld2004">#REF!</definedName>
    <definedName name="DividYld2005">#REF!</definedName>
    <definedName name="DividYld2006">#REF!</definedName>
    <definedName name="DividYld2007">#REF!</definedName>
    <definedName name="DivYield2003">#REF!</definedName>
    <definedName name="DivYield2004">#REF!</definedName>
    <definedName name="DivYield2005">#REF!</definedName>
    <definedName name="DivYield2006">#REF!</definedName>
    <definedName name="DivYield2007">#REF!</definedName>
    <definedName name="DivYield2008">#REF!</definedName>
    <definedName name="DivYield2009">#REF!</definedName>
    <definedName name="DivYield2010">#REF!</definedName>
    <definedName name="DivYield2011">#REF!</definedName>
    <definedName name="DivYld2003">#REF!</definedName>
    <definedName name="DivYld2004">#REF!</definedName>
    <definedName name="DivYld2005">#REF!</definedName>
    <definedName name="DivYld2006">#REF!</definedName>
    <definedName name="DivYld2007">#REF!</definedName>
    <definedName name="DivYld2008">#REF!</definedName>
    <definedName name="DivYld2009">#REF!</definedName>
    <definedName name="DivYld2010">#REF!</definedName>
    <definedName name="DivYld2011">#REF!</definedName>
    <definedName name="DL">#REF!</definedName>
    <definedName name="dName">#REF!</definedName>
    <definedName name="Document_array">{"Book1","评估表样1.xls"}</definedName>
    <definedName name="dPlanningMateriality">#REF!</definedName>
    <definedName name="dProjectedBookValue">#REF!</definedName>
    <definedName name="dProjectedBookValueStratified">#REF!</definedName>
    <definedName name="dProjectedNumbersOfItems">#REF!</definedName>
    <definedName name="dProjectedNumbersOfItemsStratified">#REF!</definedName>
    <definedName name="DPUnit2003">#REF!</definedName>
    <definedName name="DPUnit2004">#REF!</definedName>
    <definedName name="DPUnit2005">#REF!</definedName>
    <definedName name="DPUnit2006">#REF!</definedName>
    <definedName name="DRUCK">#REF!</definedName>
    <definedName name="dSampleSize">#REF!</definedName>
    <definedName name="dsfas">#REF!</definedName>
    <definedName name="dTotalPopulationBookValue">#REF!</definedName>
    <definedName name="dTotalProjectedBookValue">#REF!</definedName>
    <definedName name="dTotalProjectedNumbersOfItems">#REF!</definedName>
    <definedName name="dTotIndSignItems">#REF!</definedName>
    <definedName name="DYield2003">#REF!</definedName>
    <definedName name="DYield2004">#REF!</definedName>
    <definedName name="DYield2005">#REF!</definedName>
    <definedName name="DYield2006">#REF!</definedName>
    <definedName name="DYield2007">#REF!</definedName>
    <definedName name="DYield2008">#REF!</definedName>
    <definedName name="DYield2009">#REF!</definedName>
    <definedName name="DYield2010">#REF!</definedName>
    <definedName name="DYield2011">#REF!</definedName>
    <definedName name="E">#REF!</definedName>
    <definedName name="E1888\">#REF!</definedName>
    <definedName name="ED">Header!SMT/6+EDchoice*Header!SMT/3</definedName>
    <definedName name="EDchoice">#REF!</definedName>
    <definedName name="EEE">#REF!</definedName>
    <definedName name="eeee">#REF!</definedName>
    <definedName name="EEEEEEEE">#REF!</definedName>
    <definedName name="Equity_IRR">#REF!</definedName>
    <definedName name="Ergebnis">#REF!</definedName>
    <definedName name="ERT">#REF!</definedName>
    <definedName name="ExactAddinConnection" hidden="1">"003"</definedName>
    <definedName name="ExactAddinConnection.003" hidden="1">"KEVIN32887-2;003;Kevin;1"</definedName>
    <definedName name="ExactAddinReports" hidden="1">2</definedName>
    <definedName name="F">#REF!</definedName>
    <definedName name="fangwu">#REF!</definedName>
    <definedName name="FAR">#REF!</definedName>
    <definedName name="fff">#REF!</definedName>
    <definedName name="FFFFFFF">#REF!</definedName>
    <definedName name="FFFFFFFF">#REF!</definedName>
    <definedName name="FGH">#REF!</definedName>
    <definedName name="Finance_costs">#REF!</definedName>
    <definedName name="FindingsAnaOfDiff">#REF!</definedName>
    <definedName name="FindingsControlFailures">#REF!</definedName>
    <definedName name="FindingsQuestOnWeakness">#REF!</definedName>
    <definedName name="FindingsRationalForNotComm">#REF!</definedName>
    <definedName name="FindingsRiskOfFraud">#REF!</definedName>
    <definedName name="fixleg_obj">OFFSET(#REF!,0,0,COUNT(#REF!),4)</definedName>
    <definedName name="futures_table">#REF!</definedName>
    <definedName name="futures_table2">#REF!</definedName>
    <definedName name="G">#REF!</definedName>
    <definedName name="Gearing">#REF!</definedName>
    <definedName name="Gearinglevel">#REF!</definedName>
    <definedName name="GES">#REF!</definedName>
    <definedName name="GGG">#REF!</definedName>
    <definedName name="GGGGGGGGGG">#REF!</definedName>
    <definedName name="ggggggggggggggggggggggggg">#REF!</definedName>
    <definedName name="GHI">#REF!</definedName>
    <definedName name="gouzguwu">#REF!</definedName>
    <definedName name="GP同比">_xleta.year</definedName>
    <definedName name="GrossAreaSqM">#REF!</definedName>
    <definedName name="GSEstAnnlNOI">#REF!</definedName>
    <definedName name="H">#REF!</definedName>
    <definedName name="HG">#REF!</definedName>
    <definedName name="HHH">#REF!</definedName>
    <definedName name="HHHHHHHH">#REF!</definedName>
    <definedName name="Hierarchieebene">#REF!</definedName>
    <definedName name="HKD">#REF!</definedName>
    <definedName name="holidays">OFFSET(#REF!,0,0,COUNT(#REF!),1)</definedName>
    <definedName name="holidays1">holidays</definedName>
    <definedName name="holidays2">OFFSET(#REF!,0,0,COUNT(#REF!),1)</definedName>
    <definedName name="holidays2_2">OFFSET(#REF!,0,0,COUNT(#REF!),1)</definedName>
    <definedName name="I">#REF!</definedName>
    <definedName name="I6_2">#REF!</definedName>
    <definedName name="if">#REF!</definedName>
    <definedName name="IFRS">#REF!</definedName>
    <definedName name="III">#REF!</definedName>
    <definedName name="IIII">#REF!</definedName>
    <definedName name="IIIIIIIII">#REF!</definedName>
    <definedName name="IIIIIIIIIIIIII">#REF!</definedName>
    <definedName name="InterbankSpot_Transaction_Data_All">#REF!</definedName>
    <definedName name="inventory">#REF!</definedName>
    <definedName name="ion">#REF!</definedName>
    <definedName name="IOP">#REF!</definedName>
    <definedName name="IRR_20percentdiscount">#REF!</definedName>
    <definedName name="IRR_30percentdiscount">#REF!</definedName>
    <definedName name="IRR_30percentiscount">#REF!</definedName>
    <definedName name="IRR_35percentdiscount">#REF!</definedName>
    <definedName name="IRR_40percentdiscount">#REF!</definedName>
    <definedName name="IRR_Nodiscount">#REF!</definedName>
    <definedName name="ISL">#REF!</definedName>
    <definedName name="JIAL">#REF!</definedName>
    <definedName name="JJJ">#REF!</definedName>
    <definedName name="K">#REF!</definedName>
    <definedName name="kk">#N/A</definedName>
    <definedName name="KKKKKKK">#REF!</definedName>
    <definedName name="KKKKKKKKKK">#REF!</definedName>
    <definedName name="Konsgebiet">#REF!</definedName>
    <definedName name="Kopfzeile">#REF!</definedName>
    <definedName name="KPMG_2">#REF!</definedName>
    <definedName name="LandOwner">#REF!</definedName>
    <definedName name="LandRent_fr2019">#REF!</definedName>
    <definedName name="LandRent_till2019">#REF!</definedName>
    <definedName name="LC">#N/A</definedName>
    <definedName name="lf" hidden="1">#REF!</definedName>
    <definedName name="liability">#REF!</definedName>
    <definedName name="list">#REF!</definedName>
    <definedName name="LLLLLLLL">#REF!</definedName>
    <definedName name="lock">"get.cell(14,!A1)"</definedName>
    <definedName name="M">#REF!</definedName>
    <definedName name="Marcom">#REF!</definedName>
    <definedName name="mfg">#REF!</definedName>
    <definedName name="MM">#REF!</definedName>
    <definedName name="MMMMMMMMMMMM">#REF!</definedName>
    <definedName name="MNS">#REF!</definedName>
    <definedName name="Months">#REF!</definedName>
    <definedName name="Months1">#REF!</definedName>
    <definedName name="NICHT_ZU_KONS">#REF!</definedName>
    <definedName name="Non_current_Assets">#REF!</definedName>
    <definedName name="Non_current_Liabilities">#REF!</definedName>
    <definedName name="Note6">#REF!</definedName>
    <definedName name="NOTES">#REF!</definedName>
    <definedName name="notional_table">OFFSET(#REF!,0,0,COUNT(#REF!),2)</definedName>
    <definedName name="O">#REF!</definedName>
    <definedName name="O_EBITDAP">#REF!</definedName>
    <definedName name="O_EBITDAT">#REF!</definedName>
    <definedName name="O_REOEA">#REF!</definedName>
    <definedName name="O_REOEA_DEP">#REF!</definedName>
    <definedName name="O_REORA">#REF!</definedName>
    <definedName name="O_ROERA_NODEP">#REF!</definedName>
    <definedName name="O_ROERNA">#REF!</definedName>
    <definedName name="O_ROERNA_DEP">#REF!</definedName>
    <definedName name="O_ROERNA_NODEP">#REF!</definedName>
    <definedName name="Occupancy">#REF!</definedName>
    <definedName name="OfficeRentalGrowth_evy2yr">#REF!</definedName>
    <definedName name="OI">#REF!</definedName>
    <definedName name="OOOOOOOOOOOOO">#REF!</definedName>
    <definedName name="Operating_expenses">#REF!</definedName>
    <definedName name="Opex_Growth">#REF!</definedName>
    <definedName name="OR">#REF!</definedName>
    <definedName name="ORCHARD_POINT">#REF!</definedName>
    <definedName name="Other_Income_Growth">#REF!</definedName>
    <definedName name="Other_Reserves">#REF!</definedName>
    <definedName name="otherlia">#REF!</definedName>
    <definedName name="Owner_equity">#REF!</definedName>
    <definedName name="P">holidays</definedName>
    <definedName name="P_EBITDAP">#REF!</definedName>
    <definedName name="P_EBITDAT">#REF!</definedName>
    <definedName name="P_L">#REF!</definedName>
    <definedName name="P_ROERA">#REF!</definedName>
    <definedName name="P_ROERA_DEP">#REF!</definedName>
    <definedName name="P_ROERA_NODEP">#REF!</definedName>
    <definedName name="P_ROERNA">#REF!</definedName>
    <definedName name="P_ROERNA_DEP">#REF!</definedName>
    <definedName name="P_ROERNA_NODEP">#REF!</definedName>
    <definedName name="pa____________or">"Retail Rental Growth+Sheet1!$F$21"</definedName>
    <definedName name="parswap_table">#REF!</definedName>
    <definedName name="parswap_table2">#REF!</definedName>
    <definedName name="PERANAKAN_PLACE">#REF!</definedName>
    <definedName name="PeriodEnd">#REF!</definedName>
    <definedName name="Pfad">#REF!</definedName>
    <definedName name="pl">#REF!</definedName>
    <definedName name="PlotRatio">#REF!</definedName>
    <definedName name="PMISFEE">#REF!</definedName>
    <definedName name="PNL" hidden="1">#REF!</definedName>
    <definedName name="Pool">#REF!</definedName>
    <definedName name="Portfolio">#REF!</definedName>
    <definedName name="PP">#REF!</definedName>
    <definedName name="ppms">#REF!</definedName>
    <definedName name="PRCGAAP">#REF!</definedName>
    <definedName name="PRCGAAP2">#REF!</definedName>
    <definedName name="PRD">#REF!</definedName>
    <definedName name="Prefecture">#REF!</definedName>
    <definedName name="preparment">#REF!</definedName>
    <definedName name="prepay">#REF!</definedName>
    <definedName name="principal">OFFSET(#REF!,0,0,COUNT(#REF!),2)</definedName>
    <definedName name="_xlnm.Print_Area">#REF!</definedName>
    <definedName name="Print_Area_MI">#REF!</definedName>
    <definedName name="_xlnm.Print_Titles">#REF!</definedName>
    <definedName name="prnt_titles">#REF!</definedName>
    <definedName name="PropertyType">#REF!</definedName>
    <definedName name="Purchase_Price">#REF!</definedName>
    <definedName name="Q">#REF!</definedName>
    <definedName name="QQQQQQQQQ">#REF!</definedName>
    <definedName name="QWE">#REF!</definedName>
    <definedName name="QYT">#REF!</definedName>
    <definedName name="rate_table">#REF!</definedName>
    <definedName name="rate_table2">#REF!</definedName>
    <definedName name="RD.CC">#REF!</definedName>
    <definedName name="RD.SC">#REF!</definedName>
    <definedName name="relaco">#REF!</definedName>
    <definedName name="relateco2">#REF!</definedName>
    <definedName name="Report1.Header">#REF!</definedName>
    <definedName name="Report1.Range">#REF!</definedName>
    <definedName name="Report2.Header">#REF!</definedName>
    <definedName name="Report2.Range">#REF!</definedName>
    <definedName name="Report3.Range">#REF!</definedName>
    <definedName name="Report8.Range">#REF!</definedName>
    <definedName name="resetrates">OFFSET(#REF!,0,0,COUNT(#REF!),6)</definedName>
    <definedName name="RetailRentalGrowth_evy3yr">#REF!</definedName>
    <definedName name="Retained_Earnings">#REF!</definedName>
    <definedName name="Revaluation_Reserves">#REF!</definedName>
    <definedName name="Rights_Issue_Price_for_IMM">#REF!</definedName>
    <definedName name="Rights_Issue_Price_Per_Unit_for_IMM">#REF!</definedName>
    <definedName name="RightsPrice">#REF!</definedName>
    <definedName name="RightsPx">#REF!</definedName>
    <definedName name="RMB">#REF!</definedName>
    <definedName name="Rpt_Date">#REF!</definedName>
    <definedName name="RRRRRRRRRRR">#REF!</definedName>
    <definedName name="S">#REF!</definedName>
    <definedName name="sales">#REF!</definedName>
    <definedName name="Sample">#N/A</definedName>
    <definedName name="SCHEDULE_10_K_15">"print title"</definedName>
    <definedName name="sda">#REF!</definedName>
    <definedName name="sell">#REF!</definedName>
    <definedName name="Share_Capital">#REF!</definedName>
    <definedName name="Share_Premium">#REF!</definedName>
    <definedName name="Sheet1">#REF!</definedName>
    <definedName name="Sheet10">#REF!</definedName>
    <definedName name="Sheet11">#REF!</definedName>
    <definedName name="Sheet12">#REF!</definedName>
    <definedName name="Sheet13">#REF!</definedName>
    <definedName name="Sheet14">#REF!</definedName>
    <definedName name="Sheet15">#REF!</definedName>
    <definedName name="Sheet16">#REF!</definedName>
    <definedName name="Sheet17">#REF!</definedName>
    <definedName name="Sheet18">#REF!</definedName>
    <definedName name="Sheet19">#REF!</definedName>
    <definedName name="Sheet2">#REF!</definedName>
    <definedName name="Sheet20">#REF!</definedName>
    <definedName name="Sheet21">#REF!</definedName>
    <definedName name="Sheet3">#REF!</definedName>
    <definedName name="Sheet4">#REF!</definedName>
    <definedName name="Sheet5">#REF!</definedName>
    <definedName name="Sheet6">#REF!</definedName>
    <definedName name="Sheet7">#REF!</definedName>
    <definedName name="Sheet8">#REF!</definedName>
    <definedName name="Sheet9">#REF!</definedName>
    <definedName name="SMA_HOUSE">#REF!</definedName>
    <definedName name="SMT">#REF!</definedName>
    <definedName name="SONSTIGE">#REF!</definedName>
    <definedName name="SORT">#REF!</definedName>
    <definedName name="sp">6</definedName>
    <definedName name="spec">#REF!</definedName>
    <definedName name="spec1">#REF!</definedName>
    <definedName name="SpracheDE">#REF!</definedName>
    <definedName name="SpracheEN">#REF!</definedName>
    <definedName name="SSSSSSSS">#REF!</definedName>
    <definedName name="Status">#REF!</definedName>
    <definedName name="T_Borr">#REF!</definedName>
    <definedName name="T_Pay">#REF!</definedName>
    <definedName name="TB">#REF!</definedName>
    <definedName name="TBS">#REF!</definedName>
    <definedName name="tdga">#REF!</definedName>
    <definedName name="tdgm">#REF!</definedName>
    <definedName name="TEST0">#REF!</definedName>
    <definedName name="TESTHKEY">#REF!</definedName>
    <definedName name="TESTKEYS">#REF!</definedName>
    <definedName name="TESTVKEY">#REF!</definedName>
    <definedName name="TextRefCopyRangeCount" hidden="1">8</definedName>
    <definedName name="Total_Assets">#REF!</definedName>
    <definedName name="Total_Debt">#REF!+#REF!</definedName>
    <definedName name="Total_Liabilities">#REF!</definedName>
    <definedName name="TotalCMTGearing2003">#REF!</definedName>
    <definedName name="TTTTTTTT">#REF!</definedName>
    <definedName name="Überschreiben">#REF!</definedName>
    <definedName name="UFPrn20010712083924">#REF!</definedName>
    <definedName name="UFPrn20020224093130">#REF!</definedName>
    <definedName name="UFPrn20020224094757">#REF!</definedName>
    <definedName name="ufprn2002022409475999">#REF!</definedName>
    <definedName name="UFPrn20020224101302">#REF!</definedName>
    <definedName name="UFPrn20020224101600">#REF!</definedName>
    <definedName name="UFPrn20020228143318">#REF!</definedName>
    <definedName name="UFPrn20020303094007">#REF!</definedName>
    <definedName name="UFPrn20030415145352">#REF!</definedName>
    <definedName name="UFPrn20030415145852">#REF!</definedName>
    <definedName name="UFPrn20030422113829">#REF!</definedName>
    <definedName name="UFPrn20030422114203">#REF!</definedName>
    <definedName name="UFPrn20030424105518">#REF!</definedName>
    <definedName name="UFPrn20031114182129">#REF!</definedName>
    <definedName name="UFPrn20031203194659">#REF!</definedName>
    <definedName name="UFPrn20031203195053">#REF!</definedName>
    <definedName name="UFPrn20031230161818">#REF!</definedName>
    <definedName name="UFPrn20031230161854">#REF!</definedName>
    <definedName name="UFPrn20031230161930">#REF!</definedName>
    <definedName name="UFPrn20031230164858">#REF!</definedName>
    <definedName name="UFPrn20031230170410">#REF!</definedName>
    <definedName name="UFPrn20031230170535">#REF!</definedName>
    <definedName name="UFPrn20040107185142">#REF!</definedName>
    <definedName name="UFPrn20040108161256">#REF!</definedName>
    <definedName name="UFPrn20040108161343">#REF!</definedName>
    <definedName name="UFPrn20040108161418">#REF!</definedName>
    <definedName name="UFPrn20040108212803">#REF!</definedName>
    <definedName name="UFPrn20040108212855">#REF!</definedName>
    <definedName name="UFPrn20040206155313">#REF!</definedName>
    <definedName name="UFPrn20040206155410">#REF!</definedName>
    <definedName name="UFPrn20040206155453">#REF!</definedName>
    <definedName name="UFPrn20040206155542">#REF!</definedName>
    <definedName name="UFPrn20040206155736">#REF!</definedName>
    <definedName name="UFPrn20040206155841">#REF!</definedName>
    <definedName name="UFPrn20040206155907">#REF!</definedName>
    <definedName name="UFPrn20040211084218">#REF!</definedName>
    <definedName name="UFPrn20040303084601">#REF!</definedName>
    <definedName name="UFPrn20040405225024">#REF!</definedName>
    <definedName name="UFPrn20040422164214">#REF!</definedName>
    <definedName name="UFPrn20040505102210">#REF!</definedName>
    <definedName name="UFPrn20040505104854">#REF!</definedName>
    <definedName name="UFPrn20040505104922">#REF!</definedName>
    <definedName name="UFPrn20040505155852">#REF!</definedName>
    <definedName name="UFPrn20041005150125">#REF!</definedName>
    <definedName name="UFPrn20041206124742">#REF!</definedName>
    <definedName name="UFPrn20050109130941">#REF!</definedName>
    <definedName name="UFPrn20050109131053">#REF!</definedName>
    <definedName name="UFPrn20050109132957">#REF!</definedName>
    <definedName name="UFPrn20050111165201">#REF!</definedName>
    <definedName name="UFPrn20050111182522">#REF!</definedName>
    <definedName name="UFPrn20050112151114">#REF!</definedName>
    <definedName name="UFPrn20050112151156">#REF!</definedName>
    <definedName name="UFPrn20050112151458">#REF!</definedName>
    <definedName name="UFPrn20050112151609">#REF!</definedName>
    <definedName name="UFPrn20050112151650">#REF!</definedName>
    <definedName name="UFPrn20050112151754">#REF!</definedName>
    <definedName name="UFPrn20050325165042">#REF!</definedName>
    <definedName name="UFPrn20051010130842">#REF!</definedName>
    <definedName name="UFPrn20051021151722">#REF!</definedName>
    <definedName name="UFPrn20060221131642">#REF!</definedName>
    <definedName name="UFPrn20060224162507">#REF!</definedName>
    <definedName name="UFPrn20080318104239">#REF!</definedName>
    <definedName name="UFPrn20090114094059">#REF!</definedName>
    <definedName name="UFPrn20090114094117">#REF!</definedName>
    <definedName name="UFPrn20090114094219">#REF!</definedName>
    <definedName name="UFPrn20090114094255">#REF!</definedName>
    <definedName name="UFPrn20090209102446">#REF!</definedName>
    <definedName name="UFPrn20090211101522">#REF!</definedName>
    <definedName name="UFPrn20090216100138">#REF!</definedName>
    <definedName name="UFPrn20090216100215">#REF!</definedName>
    <definedName name="UFPrn20090216101522">#REF!</definedName>
    <definedName name="UFPrn20090216101533">#REF!</definedName>
    <definedName name="UFPrn20090216102551">#REF!</definedName>
    <definedName name="UFPrn20090216103941">#REF!</definedName>
    <definedName name="UFPrn20090216105322">#REF!</definedName>
    <definedName name="Underwriter">#REF!</definedName>
    <definedName name="USDcon">#REF!</definedName>
    <definedName name="value_date">#REF!</definedName>
    <definedName name="VERBUNT">#REF!</definedName>
    <definedName name="Version">#REF!</definedName>
    <definedName name="VVVVV">#REF!</definedName>
    <definedName name="W">#REF!</definedName>
    <definedName name="Ward">#REF!</definedName>
    <definedName name="WarehseRentalGrowth_evy2yr">#REF!</definedName>
    <definedName name="weasdrfj">#N/A</definedName>
    <definedName name="Work_Program_By_Area_List">#REF!</definedName>
    <definedName name="WWWWWWW">#REF!</definedName>
    <definedName name="XT">#REF!</definedName>
    <definedName name="XXX">#REF!</definedName>
    <definedName name="XXXXXXX">#REF!</definedName>
    <definedName name="Y">_xleta.year</definedName>
    <definedName name="Year_Of__Assessment_2003">_xleta.year</definedName>
    <definedName name="YesControlFailures">#REF!</definedName>
    <definedName name="YYY" hidden="1">#REF!</definedName>
    <definedName name="YYYYYYYYYYY">#REF!</definedName>
    <definedName name="Z">_xleta.year</definedName>
    <definedName name="ZU_KONS">#REF!</definedName>
    <definedName name="阿曼">#REF!</definedName>
    <definedName name="阿曼2">#REF!</definedName>
    <definedName name="安插40">#REF!</definedName>
    <definedName name="备___注">#REF!</definedName>
    <definedName name="布伦特">#REF!</definedName>
    <definedName name="布伦特2">#REF!</definedName>
    <definedName name="常渣油">#REF!</definedName>
    <definedName name="萃三车间安装">#REF!</definedName>
    <definedName name="存货合计">#REF!</definedName>
    <definedName name="存货明细">#REF!</definedName>
    <definedName name="大多数">#REF!</definedName>
    <definedName name="的217">#REF!</definedName>
    <definedName name="迪拜">#REF!</definedName>
    <definedName name="迪拜2">#REF!</definedName>
    <definedName name="杜里">#REF!</definedName>
    <definedName name="杜里2">#REF!</definedName>
    <definedName name="对">#REF!</definedName>
    <definedName name="发票">#REF!</definedName>
    <definedName name="飞过海">#REF!</definedName>
    <definedName name="费用" hidden="1">#REF!</definedName>
    <definedName name="固定资产清单">#REF!</definedName>
    <definedName name="合___计">#REF!</definedName>
    <definedName name="合同号">#REF!</definedName>
    <definedName name="合同号码">#REF!</definedName>
    <definedName name="后5h55">#REF!</definedName>
    <definedName name="汇率">#REF!</definedName>
    <definedName name="汇率2">#REF!</definedName>
    <definedName name="机器">#REF!</definedName>
    <definedName name="几">#REF!</definedName>
    <definedName name="计息金融工具">#REF!</definedName>
    <definedName name="九龙" hidden="1">#REF!</definedName>
    <definedName name="科目余额表">#REF!</definedName>
    <definedName name="可179">#REF!</definedName>
    <definedName name="理论">#REF!</definedName>
    <definedName name="米纳斯">#REF!</definedName>
    <definedName name="米纳斯2">#REF!</definedName>
    <definedName name="明细分类账">#REF!</definedName>
    <definedName name="设备">#REF!</definedName>
    <definedName name="沈玉环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500">#REF!</definedName>
    <definedName name="生产期6">#REF!</definedName>
    <definedName name="生产期7">#REF!</definedName>
    <definedName name="生产期8">#REF!</definedName>
    <definedName name="生产期9">#REF!</definedName>
    <definedName name="视同销售含税金额">#REF!</definedName>
    <definedName name="索引号">#REF!</definedName>
    <definedName name="塔皮斯">#REF!</definedName>
    <definedName name="塔皮斯2">#REF!</definedName>
    <definedName name="_xlnm.Extract">#REF!</definedName>
    <definedName name="苇杜里">#REF!</definedName>
    <definedName name="未审合计">#REF!</definedName>
    <definedName name="未审数">#REF!</definedName>
    <definedName name="辛塔">#REF!</definedName>
    <definedName name="辛塔2">#REF!</definedName>
    <definedName name="漳州减租每月明细" hidden="1">#REF!</definedName>
    <definedName name="中国区">_xleta.year</definedName>
    <definedName name="资产卡片">#REF!</definedName>
    <definedName name="인쇄01">#REF!</definedName>
    <definedName name="전">#REF!</definedName>
    <definedName name="주택사업본부">#REF!</definedName>
    <definedName name="철구사업본부">#REF!</definedName>
    <definedName name="\s" localSheetId="0">#REF!</definedName>
    <definedName name="\z" localSheetId="0">#REF!</definedName>
    <definedName name="__123Graph_A" localSheetId="0" hidden="1">#REF!</definedName>
    <definedName name="__123Graph_B" localSheetId="0" hidden="1">#REF!</definedName>
    <definedName name="__123Graph_C" localSheetId="0" hidden="1">#REF!</definedName>
    <definedName name="__123Graph_D" localSheetId="0" hidden="1">#REF!</definedName>
    <definedName name="__123Graph_LBL_A" localSheetId="0" hidden="1">#REF!</definedName>
    <definedName name="__123Graph_LBL_C" localSheetId="0" hidden="1">#REF!</definedName>
    <definedName name="__123Graph_X" localSheetId="0" hidden="1">#REF!</definedName>
    <definedName name="__I6" localSheetId="0">#REF!</definedName>
    <definedName name="__LF12" localSheetId="0" hidden="1">#REF!</definedName>
    <definedName name="__PRC211" localSheetId="0">#REF!</definedName>
    <definedName name="__qr10" localSheetId="0">#REF!</definedName>
    <definedName name="_2" localSheetId="0">#REF!</definedName>
    <definedName name="_DPU2003" localSheetId="0">#REF!</definedName>
    <definedName name="_DPU2004" localSheetId="0">#REF!</definedName>
    <definedName name="_DPU2005" localSheetId="0">#REF!</definedName>
    <definedName name="_DPU2006" localSheetId="0">#REF!</definedName>
    <definedName name="_DPU2007" localSheetId="0">#REF!</definedName>
    <definedName name="_Fill" localSheetId="0" hidden="1">#REF!</definedName>
    <definedName name="_Key2" localSheetId="0" hidden="1">#REF!</definedName>
    <definedName name="_LF12" localSheetId="0" hidden="1">#REF!</definedName>
    <definedName name="_PRC211" localSheetId="0">#REF!</definedName>
    <definedName name="aaa" localSheetId="0">#REF!</definedName>
    <definedName name="AAAA" localSheetId="0">#REF!</definedName>
    <definedName name="AAAAAAA" localSheetId="0" hidden="1">#REF!</definedName>
    <definedName name="AAAAAAAAAAAAA" localSheetId="0">#REF!</definedName>
    <definedName name="AB" localSheetId="0">#REF!</definedName>
    <definedName name="AB1447\" localSheetId="0">#REF!</definedName>
    <definedName name="AcCode" localSheetId="0">#REF!</definedName>
    <definedName name="accode01" localSheetId="0">#REF!</definedName>
    <definedName name="adfadfa" localSheetId="0">#REF!</definedName>
    <definedName name="Adj1999C" localSheetId="0">#REF!</definedName>
    <definedName name="Adj1999E" localSheetId="0">#REF!</definedName>
    <definedName name="Adj1999N" localSheetId="0">#REF!</definedName>
    <definedName name="Adj2000C" localSheetId="0">#REF!</definedName>
    <definedName name="Adj2000E" localSheetId="0">#REF!</definedName>
    <definedName name="Adj2000N" localSheetId="0">#REF!</definedName>
    <definedName name="AdjustedITSD" localSheetId="0">#REF!</definedName>
    <definedName name="ALBERT_COMPLEX" localSheetId="0">#REF!</definedName>
    <definedName name="Analysis_noselection" localSheetId="0">#REF!</definedName>
    <definedName name="AnzahlPos" localSheetId="0">#REF!</definedName>
    <definedName name="AnzPositionen" localSheetId="0">#REF!</definedName>
    <definedName name="AO\571" localSheetId="0">#REF!</definedName>
    <definedName name="AP" localSheetId="0">#REF!</definedName>
    <definedName name="ar" localSheetId="0">#REF!</definedName>
    <definedName name="area1" localSheetId="0">#REF!</definedName>
    <definedName name="area2" localSheetId="0">#REF!</definedName>
    <definedName name="area3" localSheetId="0">#REF!</definedName>
    <definedName name="Asset_ID" localSheetId="0">#REF!</definedName>
    <definedName name="Assets" localSheetId="0">#REF!</definedName>
    <definedName name="ASSOZ" localSheetId="0">#REF!</definedName>
    <definedName name="B" localSheetId="0">#REF!</definedName>
    <definedName name="BB" localSheetId="0">#REF!</definedName>
    <definedName name="BBBBB" localSheetId="0">#REF!</definedName>
    <definedName name="border1" localSheetId="0">#REF!</definedName>
    <definedName name="border2" localSheetId="0">#REF!</definedName>
    <definedName name="border3" localSheetId="0">#REF!</definedName>
    <definedName name="BorrowerName" localSheetId="0">#REF!</definedName>
    <definedName name="BS" localSheetId="0">#REF!</definedName>
    <definedName name="BUGIS_VILLAGE" localSheetId="0">#REF!</definedName>
    <definedName name="Bundesländer" localSheetId="0">#REF!</definedName>
    <definedName name="Bundesstaaten" localSheetId="0">#REF!</definedName>
    <definedName name="C_" localSheetId="0">#REF!</definedName>
    <definedName name="CAIRNHILL_PLACE" localSheetId="0">#REF!</definedName>
    <definedName name="Capital_Reserves" localSheetId="0">#REF!</definedName>
    <definedName name="CapRate" localSheetId="0">#REF!</definedName>
    <definedName name="CC" localSheetId="0">#REF!</definedName>
    <definedName name="CCCCC" localSheetId="0">#REF!</definedName>
    <definedName name="CCCCCCCC" localSheetId="0">#REF!</definedName>
    <definedName name="CCCCCCCCC" localSheetId="0">#REF!</definedName>
    <definedName name="cellIsStratified" localSheetId="0">#REF!</definedName>
    <definedName name="cellProjectedMisstatementWarning" localSheetId="0">#REF!</definedName>
    <definedName name="cellSampleSize" localSheetId="0">#REF!</definedName>
    <definedName name="cellSampleSizeWarning" localSheetId="0">#REF!</definedName>
    <definedName name="cellSSF" localSheetId="0">#REF!</definedName>
    <definedName name="ChAC" localSheetId="0">#REF!</definedName>
    <definedName name="ChangColor_With2" localSheetId="0">#REF!</definedName>
    <definedName name="ChBV" localSheetId="0">#REF!</definedName>
    <definedName name="City" localSheetId="0">#REF!</definedName>
    <definedName name="Class" localSheetId="0">#REF!</definedName>
    <definedName name="CMTGearing2003" localSheetId="0">#REF!</definedName>
    <definedName name="Control_BS" localSheetId="0">#REF!</definedName>
    <definedName name="Control_Net_Income" localSheetId="0">#REF!</definedName>
    <definedName name="cost" localSheetId="0">#REF!</definedName>
    <definedName name="coupon_table" localSheetId="0">OFFSET(#REF!,0,0,COUNT(#REF!),5)</definedName>
    <definedName name="Credcard_Income_Growth" localSheetId="0">#REF!</definedName>
    <definedName name="Current_Assets" localSheetId="0">#REF!</definedName>
    <definedName name="Current_Liabilities" localSheetId="0">#REF!</definedName>
    <definedName name="CVB" localSheetId="0">#REF!</definedName>
    <definedName name="d" localSheetId="0">#REF!</definedName>
    <definedName name="da" localSheetId="0">#REF!</definedName>
    <definedName name="dad" localSheetId="0">#REF!</definedName>
    <definedName name="daf" localSheetId="0">#REF!</definedName>
    <definedName name="Data___Borrower" localSheetId="0">#REF!</definedName>
    <definedName name="Data___Coll_Info" localSheetId="0">#REF!</definedName>
    <definedName name="Data___Coll_Scenario" localSheetId="0">#REF!</definedName>
    <definedName name="Data___Loan" localSheetId="0">#REF!</definedName>
    <definedName name="Database" localSheetId="0">#REF!</definedName>
    <definedName name="DateiDE" localSheetId="0">#REF!</definedName>
    <definedName name="DateiEN" localSheetId="0">#REF!</definedName>
    <definedName name="DateinameDE" localSheetId="0">#REF!</definedName>
    <definedName name="DateinameEN" localSheetId="0">#REF!</definedName>
    <definedName name="DDDDDDD" localSheetId="0">#REF!</definedName>
    <definedName name="DDDDDDDD" localSheetId="0">#REF!</definedName>
    <definedName name="DDDDDDDDD" localSheetId="0">#REF!</definedName>
    <definedName name="DDDDDDDDDDDDD" localSheetId="0">#REF!</definedName>
    <definedName name="Depre" localSheetId="0">#REF!</definedName>
    <definedName name="df_curve" localSheetId="0">OFFSET(#REF!,0,0,COUNT(#REF!),2)</definedName>
    <definedName name="dfasfa" localSheetId="0">#REF!</definedName>
    <definedName name="discount" localSheetId="0">#REF!</definedName>
    <definedName name="Dispose" localSheetId="0">#REF!</definedName>
    <definedName name="DistPU2003" localSheetId="0">#REF!</definedName>
    <definedName name="DistPU2004" localSheetId="0">#REF!</definedName>
    <definedName name="DistPU2005" localSheetId="0">#REF!</definedName>
    <definedName name="DistPU2006" localSheetId="0">#REF!</definedName>
    <definedName name="dItemsToTest" localSheetId="0">#REF!</definedName>
    <definedName name="Div_Yield2003" localSheetId="0">#REF!</definedName>
    <definedName name="Div_Yield2004" localSheetId="0">#REF!</definedName>
    <definedName name="Div_Yield2005" localSheetId="0">#REF!</definedName>
    <definedName name="Div_Yield2006" localSheetId="0">#REF!</definedName>
    <definedName name="Div_Yield2007" localSheetId="0">#REF!</definedName>
    <definedName name="Div_Yield2008" localSheetId="0">#REF!</definedName>
    <definedName name="Div_Yield2009" localSheetId="0">#REF!</definedName>
    <definedName name="Div_Yield2010" localSheetId="0">#REF!</definedName>
    <definedName name="Div_Yield2011" localSheetId="0">#REF!</definedName>
    <definedName name="Dividend_2003" localSheetId="0">#REF!</definedName>
    <definedName name="Dividend_2004" localSheetId="0">#REF!</definedName>
    <definedName name="Dividend_2005" localSheetId="0">#REF!</definedName>
    <definedName name="Dividend_2006" localSheetId="0">#REF!</definedName>
    <definedName name="Dividend_2007" localSheetId="0">#REF!</definedName>
    <definedName name="Dividend_2008" localSheetId="0">#REF!</definedName>
    <definedName name="Dividend_2009" localSheetId="0">#REF!</definedName>
    <definedName name="Dividend_2010" localSheetId="0">#REF!</definedName>
    <definedName name="Dividend_2011" localSheetId="0">#REF!</definedName>
    <definedName name="Dividend2003" localSheetId="0">#REF!</definedName>
    <definedName name="Dividend2004" localSheetId="0">#REF!</definedName>
    <definedName name="Dividend2005" localSheetId="0">#REF!</definedName>
    <definedName name="Dividend2006" localSheetId="0">#REF!</definedName>
    <definedName name="Dividend2007" localSheetId="0">#REF!</definedName>
    <definedName name="Dividend2008" localSheetId="0">#REF!</definedName>
    <definedName name="Dividend2009" localSheetId="0">#REF!</definedName>
    <definedName name="Dividend2010" localSheetId="0">#REF!</definedName>
    <definedName name="Dividend2011" localSheetId="0">#REF!</definedName>
    <definedName name="DividYld2003" localSheetId="0">#REF!</definedName>
    <definedName name="DividYld2004" localSheetId="0">#REF!</definedName>
    <definedName name="DividYld2005" localSheetId="0">#REF!</definedName>
    <definedName name="DividYld2006" localSheetId="0">#REF!</definedName>
    <definedName name="DividYld2007" localSheetId="0">#REF!</definedName>
    <definedName name="DivYield2003" localSheetId="0">#REF!</definedName>
    <definedName name="DivYield2004" localSheetId="0">#REF!</definedName>
    <definedName name="DivYield2005" localSheetId="0">#REF!</definedName>
    <definedName name="DivYield2006" localSheetId="0">#REF!</definedName>
    <definedName name="DivYield2007" localSheetId="0">#REF!</definedName>
    <definedName name="DivYield2008" localSheetId="0">#REF!</definedName>
    <definedName name="DivYield2009" localSheetId="0">#REF!</definedName>
    <definedName name="DivYield2010" localSheetId="0">#REF!</definedName>
    <definedName name="DivYield2011" localSheetId="0">#REF!</definedName>
    <definedName name="DivYld2003" localSheetId="0">#REF!</definedName>
    <definedName name="DivYld2004" localSheetId="0">#REF!</definedName>
    <definedName name="DivYld2005" localSheetId="0">#REF!</definedName>
    <definedName name="DivYld2006" localSheetId="0">#REF!</definedName>
    <definedName name="DivYld2007" localSheetId="0">#REF!</definedName>
    <definedName name="DivYld2008" localSheetId="0">#REF!</definedName>
    <definedName name="DivYld2009" localSheetId="0">#REF!</definedName>
    <definedName name="DivYld2010" localSheetId="0">#REF!</definedName>
    <definedName name="DivYld2011" localSheetId="0">#REF!</definedName>
    <definedName name="dName" localSheetId="0">#REF!</definedName>
    <definedName name="dProjectedNumbersOfItems" localSheetId="0">#REF!</definedName>
    <definedName name="dProjectedNumbersOfItemsStratified" localSheetId="0">#REF!</definedName>
    <definedName name="DPUnit2003" localSheetId="0">#REF!</definedName>
    <definedName name="DPUnit2004" localSheetId="0">#REF!</definedName>
    <definedName name="DPUnit2005" localSheetId="0">#REF!</definedName>
    <definedName name="DPUnit2006" localSheetId="0">#REF!</definedName>
    <definedName name="DRUCK" localSheetId="0">#REF!</definedName>
    <definedName name="dSampleSize" localSheetId="0">#REF!</definedName>
    <definedName name="dsfas" localSheetId="0">#REF!</definedName>
    <definedName name="dTotalPopulationBookValue" localSheetId="0">#REF!</definedName>
    <definedName name="dTotalProjectedBookValue" localSheetId="0">#REF!</definedName>
    <definedName name="dTotalProjectedNumbersOfItems" localSheetId="0">#REF!</definedName>
    <definedName name="dTotIndSignItems" localSheetId="0">#REF!</definedName>
    <definedName name="DYield2003" localSheetId="0">#REF!</definedName>
    <definedName name="DYield2004" localSheetId="0">#REF!</definedName>
    <definedName name="DYield2005" localSheetId="0">#REF!</definedName>
    <definedName name="DYield2006" localSheetId="0">#REF!</definedName>
    <definedName name="DYield2007" localSheetId="0">#REF!</definedName>
    <definedName name="DYield2008" localSheetId="0">#REF!</definedName>
    <definedName name="DYield2009" localSheetId="0">#REF!</definedName>
    <definedName name="DYield2010" localSheetId="0">#REF!</definedName>
    <definedName name="DYield2011" localSheetId="0">#REF!</definedName>
    <definedName name="E" localSheetId="0">#REF!</definedName>
    <definedName name="E1888\" localSheetId="0">#REF!</definedName>
    <definedName name="Equity_IRR" localSheetId="0">#REF!</definedName>
    <definedName name="Ergebnis" localSheetId="0">#REF!</definedName>
    <definedName name="ERT" localSheetId="0">#REF!</definedName>
    <definedName name="F" localSheetId="0">#REF!</definedName>
    <definedName name="fangwu" localSheetId="0">#REF!</definedName>
    <definedName name="FAR" localSheetId="0">#REF!</definedName>
    <definedName name="fff" localSheetId="0">#REF!</definedName>
    <definedName name="FFFFFFF" localSheetId="0">#REF!</definedName>
    <definedName name="FFFFFFFF" localSheetId="0">#REF!</definedName>
    <definedName name="FGH" localSheetId="0">#REF!</definedName>
    <definedName name="Finance_costs" localSheetId="0">#REF!</definedName>
    <definedName name="FindingsAnaOfDiff" localSheetId="0">#REF!</definedName>
    <definedName name="FindingsControlFailures" localSheetId="0">#REF!</definedName>
    <definedName name="FindingsQuestOnWeakness" localSheetId="0">#REF!</definedName>
    <definedName name="FindingsRationalForNotComm" localSheetId="0">#REF!</definedName>
    <definedName name="FindingsRiskOfFraud" localSheetId="0">#REF!</definedName>
    <definedName name="fixleg_obj" localSheetId="0">OFFSET(#REF!,0,0,COUNT(#REF!),4)</definedName>
    <definedName name="futures_table" localSheetId="0">#REF!</definedName>
    <definedName name="futures_table2" localSheetId="0">#REF!</definedName>
    <definedName name="G" localSheetId="0">#REF!</definedName>
    <definedName name="Gearing" localSheetId="0">#REF!</definedName>
    <definedName name="Gearinglevel" localSheetId="0">#REF!</definedName>
    <definedName name="GES" localSheetId="0">#REF!</definedName>
    <definedName name="GGGGGGGGGG" localSheetId="0">#REF!</definedName>
    <definedName name="ggggggggggggggggggggggggg" localSheetId="0">#REF!</definedName>
    <definedName name="GHI" localSheetId="0">#REF!</definedName>
    <definedName name="gouzguwu" localSheetId="0">#REF!</definedName>
    <definedName name="HG" localSheetId="0">#REF!</definedName>
    <definedName name="HHHHHHHH" localSheetId="0">#REF!</definedName>
    <definedName name="Hierarchieebene" localSheetId="0">#REF!</definedName>
    <definedName name="HKD" localSheetId="0">#REF!</definedName>
    <definedName name="holidays" localSheetId="0">OFFSET(#REF!,0,0,COUNT(#REF!),1)</definedName>
    <definedName name="I" localSheetId="0">#REF!</definedName>
    <definedName name="I6_2" localSheetId="0">#REF!</definedName>
    <definedName name="IFRS" localSheetId="0">#REF!</definedName>
    <definedName name="IIII" localSheetId="0">#REF!</definedName>
    <definedName name="IIIIIIIII" localSheetId="0">#REF!</definedName>
    <definedName name="IIIIIIIIIIIIII" localSheetId="0">#REF!</definedName>
    <definedName name="InterbankSpot_Transaction_Data_All" localSheetId="0">#REF!</definedName>
    <definedName name="inventory" localSheetId="0">#REF!</definedName>
    <definedName name="ion" localSheetId="0">#REF!</definedName>
    <definedName name="IOP" localSheetId="0">#REF!</definedName>
    <definedName name="IRR_20percentdiscount" localSheetId="0">#REF!</definedName>
    <definedName name="IRR_30percentdiscount" localSheetId="0">#REF!</definedName>
    <definedName name="IRR_30percentiscount" localSheetId="0">#REF!</definedName>
    <definedName name="IRR_35percentdiscount" localSheetId="0">#REF!</definedName>
    <definedName name="IRR_40percentdiscount" localSheetId="0">#REF!</definedName>
    <definedName name="IRR_Nodiscount" localSheetId="0">#REF!</definedName>
    <definedName name="ISL" localSheetId="0">#REF!</definedName>
    <definedName name="JIAL" localSheetId="0">#REF!</definedName>
    <definedName name="K" localSheetId="0">#REF!</definedName>
    <definedName name="KKKKKKK" localSheetId="0">#REF!</definedName>
    <definedName name="KKKKKKKKKK" localSheetId="0">#REF!</definedName>
    <definedName name="Konsgebiet" localSheetId="0">#REF!</definedName>
    <definedName name="Kopfzeile" localSheetId="0">#REF!</definedName>
    <definedName name="KPMG_2" localSheetId="0">#REF!</definedName>
    <definedName name="LandOwner" localSheetId="0">#REF!</definedName>
    <definedName name="LandRent_fr2019" localSheetId="0">#REF!</definedName>
    <definedName name="LandRent_till2019" localSheetId="0">#REF!</definedName>
    <definedName name="lf" localSheetId="0" hidden="1">#REF!</definedName>
    <definedName name="LLLLLLLL" localSheetId="0">#REF!</definedName>
    <definedName name="M" localSheetId="0">#REF!</definedName>
    <definedName name="Marcom" localSheetId="0">#REF!</definedName>
    <definedName name="MM" localSheetId="0">#REF!</definedName>
    <definedName name="MMMMMMMMMMMM" localSheetId="0">#REF!</definedName>
    <definedName name="Months" localSheetId="0">#REF!</definedName>
    <definedName name="Months1" localSheetId="0">#REF!</definedName>
    <definedName name="NICHT_ZU_KONS" localSheetId="0">#REF!</definedName>
    <definedName name="Non_current_Assets" localSheetId="0">#REF!</definedName>
    <definedName name="Non_current_Liabilities" localSheetId="0">#REF!</definedName>
    <definedName name="Note6" localSheetId="0">#REF!</definedName>
    <definedName name="NOTES" localSheetId="0">#REF!</definedName>
    <definedName name="notional_table" localSheetId="0">OFFSET(#REF!,0,0,COUNT(#REF!),2)</definedName>
    <definedName name="O" localSheetId="0">#REF!</definedName>
    <definedName name="O_EBITDAP" localSheetId="0">#REF!</definedName>
    <definedName name="O_EBITDAT" localSheetId="0">#REF!</definedName>
    <definedName name="O_REOEA" localSheetId="0">#REF!</definedName>
    <definedName name="O_REOEA_DEP" localSheetId="0">#REF!</definedName>
    <definedName name="O_REORA" localSheetId="0">#REF!</definedName>
    <definedName name="O_ROERA_NODEP" localSheetId="0">#REF!</definedName>
    <definedName name="O_ROERNA" localSheetId="0">#REF!</definedName>
    <definedName name="O_ROERNA_DEP" localSheetId="0">#REF!</definedName>
    <definedName name="O_ROERNA_NODEP" localSheetId="0">#REF!</definedName>
    <definedName name="Occupancy" localSheetId="0">#REF!</definedName>
    <definedName name="OfficeRentalGrowth_evy2yr" localSheetId="0">#REF!</definedName>
    <definedName name="OI" localSheetId="0">#REF!</definedName>
    <definedName name="OR" localSheetId="0">#REF!</definedName>
    <definedName name="ORCHARD_POINT" localSheetId="0">#REF!</definedName>
    <definedName name="Other_Income_Growth" localSheetId="0">#REF!</definedName>
    <definedName name="Other_Reserves" localSheetId="0">#REF!</definedName>
    <definedName name="otherlia" localSheetId="0">#REF!</definedName>
    <definedName name="Owner_equity" localSheetId="0">#REF!</definedName>
    <definedName name="P_ROERA" localSheetId="0">#REF!</definedName>
    <definedName name="P_ROERA_DEP" localSheetId="0">#REF!</definedName>
    <definedName name="P_ROERA_NODEP" localSheetId="0">#REF!</definedName>
    <definedName name="P_ROERNA" localSheetId="0">#REF!</definedName>
    <definedName name="P_ROERNA_DEP" localSheetId="0">#REF!</definedName>
    <definedName name="P_ROERNA_NODEP" localSheetId="0">#REF!</definedName>
    <definedName name="parswap_table" localSheetId="0">#REF!</definedName>
    <definedName name="parswap_table2" localSheetId="0">#REF!</definedName>
    <definedName name="PeriodEnd" localSheetId="0">#REF!</definedName>
    <definedName name="Pfad" localSheetId="0">#REF!</definedName>
    <definedName name="pl" localSheetId="0">#REF!</definedName>
    <definedName name="PlotRatio" localSheetId="0">#REF!</definedName>
    <definedName name="PMISFEE" localSheetId="0">#REF!</definedName>
    <definedName name="PNL" localSheetId="0" hidden="1">#REF!</definedName>
    <definedName name="Pool" localSheetId="0">#REF!</definedName>
    <definedName name="Portfolio" localSheetId="0">#REF!</definedName>
    <definedName name="PP" localSheetId="0">#REF!</definedName>
    <definedName name="ppms" localSheetId="0">#REF!</definedName>
    <definedName name="PRCGAAP" localSheetId="0">#REF!</definedName>
    <definedName name="PRCGAAP2" localSheetId="0">#REF!</definedName>
    <definedName name="Prefecture" localSheetId="0">#REF!</definedName>
    <definedName name="preparment" localSheetId="0">#REF!</definedName>
    <definedName name="prepay" localSheetId="0">#REF!</definedName>
    <definedName name="principal" localSheetId="0">OFFSET(#REF!,0,0,COUNT(#REF!),2)</definedName>
    <definedName name="prnt_titles" localSheetId="0">#REF!</definedName>
    <definedName name="PropertyType" localSheetId="0">#REF!</definedName>
    <definedName name="Purchase_Price" localSheetId="0">#REF!</definedName>
    <definedName name="Q" localSheetId="0">#REF!</definedName>
    <definedName name="QQQQQQQQQ" localSheetId="0">#REF!</definedName>
    <definedName name="QWE" localSheetId="0">#REF!</definedName>
    <definedName name="QYT" localSheetId="0">#REF!</definedName>
    <definedName name="rate_table" localSheetId="0">#REF!</definedName>
    <definedName name="rate_table2" localSheetId="0">#REF!</definedName>
    <definedName name="RD.CC" localSheetId="0">#REF!</definedName>
    <definedName name="RD.SC" localSheetId="0">#REF!</definedName>
    <definedName name="relaco" localSheetId="0">#REF!</definedName>
    <definedName name="relateco2" localSheetId="0">#REF!</definedName>
    <definedName name="Report1.Header" localSheetId="0">#REF!</definedName>
    <definedName name="Report1.Range" localSheetId="0">#REF!</definedName>
    <definedName name="Report2.Header" localSheetId="0">#REF!</definedName>
    <definedName name="Report2.Range" localSheetId="0">#REF!</definedName>
    <definedName name="Report3.Range" localSheetId="0">#REF!</definedName>
    <definedName name="Report8.Range" localSheetId="0">#REF!</definedName>
    <definedName name="resetrates" localSheetId="0">OFFSET(#REF!,0,0,COUNT(#REF!),6)</definedName>
    <definedName name="RetailRentalGrowth_evy3yr" localSheetId="0">#REF!</definedName>
    <definedName name="Retained_Earnings" localSheetId="0">#REF!</definedName>
    <definedName name="Revaluation_Reserves" localSheetId="0">#REF!</definedName>
    <definedName name="Rights_Issue_Price_for_IMM" localSheetId="0">#REF!</definedName>
    <definedName name="Rights_Issue_Price_Per_Unit_for_IMM" localSheetId="0">#REF!</definedName>
    <definedName name="RightsPrice" localSheetId="0">#REF!</definedName>
    <definedName name="RightsPx" localSheetId="0">#REF!</definedName>
    <definedName name="RMB" localSheetId="0">#REF!</definedName>
    <definedName name="Rpt_Date" localSheetId="0">#REF!</definedName>
    <definedName name="RRRRRRRRRRR" localSheetId="0">#REF!</definedName>
    <definedName name="S" localSheetId="0">#REF!</definedName>
    <definedName name="sales" localSheetId="0">#REF!</definedName>
    <definedName name="Share_Premium" localSheetId="0">#REF!</definedName>
    <definedName name="Sheet1" localSheetId="0">#REF!</definedName>
    <definedName name="Sheet10" localSheetId="0">#REF!</definedName>
    <definedName name="Sheet11" localSheetId="0">#REF!</definedName>
    <definedName name="Sheet12" localSheetId="0">#REF!</definedName>
    <definedName name="Sheet13" localSheetId="0">#REF!</definedName>
    <definedName name="Sheet14" localSheetId="0">#REF!</definedName>
    <definedName name="Sheet15" localSheetId="0">#REF!</definedName>
    <definedName name="Sheet16" localSheetId="0">#REF!</definedName>
    <definedName name="Sheet17" localSheetId="0">#REF!</definedName>
    <definedName name="Sheet18" localSheetId="0">#REF!</definedName>
    <definedName name="Sheet19" localSheetId="0">#REF!</definedName>
    <definedName name="Sheet2" localSheetId="0">#REF!</definedName>
    <definedName name="Sheet20" localSheetId="0">#REF!</definedName>
    <definedName name="Sheet21" localSheetId="0">#REF!</definedName>
    <definedName name="Sheet3" localSheetId="0">#REF!</definedName>
    <definedName name="Sheet4" localSheetId="0">#REF!</definedName>
    <definedName name="Sheet5" localSheetId="0">#REF!</definedName>
    <definedName name="Sheet6" localSheetId="0">#REF!</definedName>
    <definedName name="Sheet7" localSheetId="0">#REF!</definedName>
    <definedName name="Sheet8" localSheetId="0">#REF!</definedName>
    <definedName name="Sheet9" localSheetId="0">#REF!</definedName>
    <definedName name="SMA_HOUSE" localSheetId="0">#REF!</definedName>
    <definedName name="SMT" localSheetId="0">#REF!</definedName>
    <definedName name="SONSTIGE" localSheetId="0">#REF!</definedName>
    <definedName name="SORT" localSheetId="0">#REF!</definedName>
    <definedName name="SpracheEN" localSheetId="0">#REF!</definedName>
    <definedName name="SSSSSSSS" localSheetId="0">#REF!</definedName>
    <definedName name="Status" localSheetId="0">#REF!</definedName>
    <definedName name="T_Borr" localSheetId="0">#REF!</definedName>
    <definedName name="T_Pay" localSheetId="0">#REF!</definedName>
    <definedName name="TB" localSheetId="0">#REF!</definedName>
    <definedName name="tdga" localSheetId="0">#REF!</definedName>
    <definedName name="tdgm" localSheetId="0">#REF!</definedName>
    <definedName name="Total_Assets" localSheetId="0">#REF!</definedName>
    <definedName name="Total_Debt" localSheetId="0">#REF!+#REF!</definedName>
    <definedName name="Total_Liabilities" localSheetId="0">#REF!</definedName>
    <definedName name="TotalCMTGearing2003" localSheetId="0">#REF!</definedName>
    <definedName name="TTTTTTTT" localSheetId="0">#REF!</definedName>
    <definedName name="Überschreiben" localSheetId="0">#REF!</definedName>
    <definedName name="UFPrn20010712083924" localSheetId="0">#REF!</definedName>
    <definedName name="UFPrn20020224093130" localSheetId="0">#REF!</definedName>
    <definedName name="UFPrn20020224094757" localSheetId="0">#REF!</definedName>
    <definedName name="ufprn2002022409475999" localSheetId="0">#REF!</definedName>
    <definedName name="UFPrn20020224101302" localSheetId="0">#REF!</definedName>
    <definedName name="UFPrn20020224101600" localSheetId="0">#REF!</definedName>
    <definedName name="UFPrn20020228143318" localSheetId="0">#REF!</definedName>
    <definedName name="UFPrn20020303094007" localSheetId="0">#REF!</definedName>
    <definedName name="UFPrn20030415145352" localSheetId="0">#REF!</definedName>
    <definedName name="UFPrn20030415145852" localSheetId="0">#REF!</definedName>
    <definedName name="UFPrn20030422113829" localSheetId="0">#REF!</definedName>
    <definedName name="UFPrn20030422114203" localSheetId="0">#REF!</definedName>
    <definedName name="UFPrn20030424105518" localSheetId="0">#REF!</definedName>
    <definedName name="UFPrn20031114182129" localSheetId="0">#REF!</definedName>
    <definedName name="UFPrn20031203194659" localSheetId="0">#REF!</definedName>
    <definedName name="UFPrn20031203195053" localSheetId="0">#REF!</definedName>
    <definedName name="UFPrn20031230161818" localSheetId="0">#REF!</definedName>
    <definedName name="UFPrn20031230161854" localSheetId="0">#REF!</definedName>
    <definedName name="UFPrn20031230161930" localSheetId="0">#REF!</definedName>
    <definedName name="UFPrn20031230164858" localSheetId="0">#REF!</definedName>
    <definedName name="UFPrn20031230170410" localSheetId="0">#REF!</definedName>
    <definedName name="UFPrn20031230170535" localSheetId="0">#REF!</definedName>
    <definedName name="UFPrn20040107185142" localSheetId="0">#REF!</definedName>
    <definedName name="UFPrn20040108161256" localSheetId="0">#REF!</definedName>
    <definedName name="UFPrn20040108161343" localSheetId="0">#REF!</definedName>
    <definedName name="UFPrn20040108161418" localSheetId="0">#REF!</definedName>
    <definedName name="UFPrn20040108212803" localSheetId="0">#REF!</definedName>
    <definedName name="UFPrn20040108212855" localSheetId="0">#REF!</definedName>
    <definedName name="UFPrn20040206155313" localSheetId="0">#REF!</definedName>
    <definedName name="UFPrn20040206155410" localSheetId="0">#REF!</definedName>
    <definedName name="UFPrn20040206155453" localSheetId="0">#REF!</definedName>
    <definedName name="UFPrn20040206155542" localSheetId="0">#REF!</definedName>
    <definedName name="UFPrn20040206155736" localSheetId="0">#REF!</definedName>
    <definedName name="UFPrn20040206155841" localSheetId="0">#REF!</definedName>
    <definedName name="UFPrn20040206155907" localSheetId="0">#REF!</definedName>
    <definedName name="UFPrn20040211084218" localSheetId="0">#REF!</definedName>
    <definedName name="UFPrn20040303084601" localSheetId="0">#REF!</definedName>
    <definedName name="UFPrn20040405225024" localSheetId="0">#REF!</definedName>
    <definedName name="UFPrn20040422164214" localSheetId="0">#REF!</definedName>
    <definedName name="UFPrn20040505102210" localSheetId="0">#REF!</definedName>
    <definedName name="UFPrn20040505104854" localSheetId="0">#REF!</definedName>
    <definedName name="UFPrn20040505104922" localSheetId="0">#REF!</definedName>
    <definedName name="UFPrn20040505155852" localSheetId="0">#REF!</definedName>
    <definedName name="UFPrn20041005150125" localSheetId="0">#REF!</definedName>
    <definedName name="UFPrn20041206124742" localSheetId="0">#REF!</definedName>
    <definedName name="UFPrn20050109130941" localSheetId="0">#REF!</definedName>
    <definedName name="UFPrn20050109131053" localSheetId="0">#REF!</definedName>
    <definedName name="UFPrn20050109132957" localSheetId="0">#REF!</definedName>
    <definedName name="UFPrn20050111165201" localSheetId="0">#REF!</definedName>
    <definedName name="UFPrn20050111182522" localSheetId="0">#REF!</definedName>
    <definedName name="UFPrn20050112151114" localSheetId="0">#REF!</definedName>
    <definedName name="UFPrn20050112151156" localSheetId="0">#REF!</definedName>
    <definedName name="UFPrn20050112151458" localSheetId="0">#REF!</definedName>
    <definedName name="UFPrn20050112151609" localSheetId="0">#REF!</definedName>
    <definedName name="UFPrn20050112151650" localSheetId="0">#REF!</definedName>
    <definedName name="UFPrn20050112151754" localSheetId="0">#REF!</definedName>
    <definedName name="UFPrn20050325165042" localSheetId="0">#REF!</definedName>
    <definedName name="UFPrn20051010130842" localSheetId="0">#REF!</definedName>
    <definedName name="UFPrn20051021151722" localSheetId="0">#REF!</definedName>
    <definedName name="UFPrn20060221131642" localSheetId="0">#REF!</definedName>
    <definedName name="UFPrn20060224162507" localSheetId="0">#REF!</definedName>
    <definedName name="UFPrn20080318104239" localSheetId="0">#REF!</definedName>
    <definedName name="UFPrn20090114094059" localSheetId="0">#REF!</definedName>
    <definedName name="UFPrn20090114094117" localSheetId="0">#REF!</definedName>
    <definedName name="UFPrn20090114094219" localSheetId="0">#REF!</definedName>
    <definedName name="UFPrn20090114094255" localSheetId="0">#REF!</definedName>
    <definedName name="UFPrn20090209102446" localSheetId="0">#REF!</definedName>
    <definedName name="UFPrn20090211101522" localSheetId="0">#REF!</definedName>
    <definedName name="UFPrn20090216100138" localSheetId="0">#REF!</definedName>
    <definedName name="UFPrn20090216100215" localSheetId="0">#REF!</definedName>
    <definedName name="UFPrn20090216101522" localSheetId="0">#REF!</definedName>
    <definedName name="UFPrn20090216101533" localSheetId="0">#REF!</definedName>
    <definedName name="UFPrn20090216102551" localSheetId="0">#REF!</definedName>
    <definedName name="UFPrn20090216103941" localSheetId="0">#REF!</definedName>
    <definedName name="UFPrn20090216105322" localSheetId="0">#REF!</definedName>
    <definedName name="Underwriter" localSheetId="0">#REF!</definedName>
    <definedName name="USDcon" localSheetId="0">#REF!</definedName>
    <definedName name="value_date" localSheetId="0">#REF!</definedName>
    <definedName name="VERBUNT" localSheetId="0">#REF!</definedName>
    <definedName name="Version" localSheetId="0">#REF!</definedName>
    <definedName name="VVVVV" localSheetId="0">#REF!</definedName>
    <definedName name="W" localSheetId="0">#REF!</definedName>
    <definedName name="Ward" localSheetId="0">#REF!</definedName>
    <definedName name="WarehseRentalGrowth_evy2yr" localSheetId="0">#REF!</definedName>
    <definedName name="Work_Program_By_Area_List" localSheetId="0">#REF!</definedName>
    <definedName name="WWWWWWW" localSheetId="0">#REF!</definedName>
    <definedName name="XXXXXXX" localSheetId="0">#REF!</definedName>
    <definedName name="存货合计" localSheetId="0">#REF!</definedName>
    <definedName name="存货明细" localSheetId="0">#REF!</definedName>
    <definedName name="大多数" localSheetId="0">#REF!</definedName>
    <definedName name="的217" localSheetId="0">#REF!</definedName>
    <definedName name="发票" localSheetId="0">#REF!</definedName>
    <definedName name="飞过海" localSheetId="0">#REF!</definedName>
    <definedName name="费用" localSheetId="0" hidden="1">#REF!</definedName>
    <definedName name="固定资产清单" localSheetId="0">#REF!</definedName>
    <definedName name="合___计" localSheetId="0">#REF!</definedName>
    <definedName name="合同号" localSheetId="0">#REF!</definedName>
    <definedName name="合同号码" localSheetId="0">#REF!</definedName>
    <definedName name="汇率" localSheetId="0">#REF!</definedName>
    <definedName name="汇率2" localSheetId="0">#REF!</definedName>
    <definedName name="机器" localSheetId="0">#REF!</definedName>
    <definedName name="几" localSheetId="0">#REF!</definedName>
    <definedName name="计息金融工具" localSheetId="0">#REF!</definedName>
    <definedName name="九龙" localSheetId="0" hidden="1">#REF!</definedName>
    <definedName name="科目余额表" localSheetId="0">#REF!</definedName>
    <definedName name="理论" localSheetId="0">#REF!</definedName>
    <definedName name="明细分类账" localSheetId="0">#REF!</definedName>
    <definedName name="设备" localSheetId="0">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视同销售含税金额" localSheetId="0">#REF!</definedName>
    <definedName name="索引号" localSheetId="0">#REF!</definedName>
    <definedName name="_xlnm.Extract" localSheetId="0">#REF!</definedName>
    <definedName name="未审合计" localSheetId="0">#REF!</definedName>
    <definedName name="未审数" localSheetId="0">#REF!</definedName>
    <definedName name="漳州减租每月明细" localSheetId="0" hidden="1">#REF!</definedName>
    <definedName name="철구사업본부" localSheetId="0">#REF!</definedName>
    <definedName name="\0" localSheetId="1">#REF!</definedName>
    <definedName name="\a" localSheetId="1">#REF!</definedName>
    <definedName name="\d" localSheetId="1">#REF!</definedName>
    <definedName name="\p" localSheetId="1">#REF!</definedName>
    <definedName name="\s" localSheetId="1">#REF!</definedName>
    <definedName name="\z" localSheetId="1">#REF!</definedName>
    <definedName name="__123Graph_A" localSheetId="1" hidden="1">#REF!</definedName>
    <definedName name="__123Graph_B" localSheetId="1" hidden="1">#REF!</definedName>
    <definedName name="__123Graph_C" localSheetId="1" hidden="1">#REF!</definedName>
    <definedName name="__123Graph_D" localSheetId="1" hidden="1">#REF!</definedName>
    <definedName name="__123Graph_LBL_A" localSheetId="1" hidden="1">#REF!</definedName>
    <definedName name="__123Graph_LBL_C" localSheetId="1" hidden="1">#REF!</definedName>
    <definedName name="__123Graph_X" localSheetId="1" hidden="1">#REF!</definedName>
    <definedName name="__I6" localSheetId="1">#REF!</definedName>
    <definedName name="__LF12" localSheetId="1" hidden="1">#REF!</definedName>
    <definedName name="__PRC211" localSheetId="1">#REF!</definedName>
    <definedName name="__qr10" localSheetId="1">#REF!</definedName>
    <definedName name="_2" localSheetId="1">#REF!</definedName>
    <definedName name="_2_0Crite" localSheetId="1">#REF!</definedName>
    <definedName name="_3Crite" localSheetId="1">#REF!</definedName>
    <definedName name="_650_35500" localSheetId="1">#REF!</definedName>
    <definedName name="_999年12月31日股份应收帐款.dbf" localSheetId="1">#REF!</definedName>
    <definedName name="_DAT1" localSheetId="1">#REF!</definedName>
    <definedName name="_DAT10" localSheetId="1">#REF!</definedName>
    <definedName name="_DAT2" localSheetId="1">#REF!</definedName>
    <definedName name="_DAT3" localSheetId="1">#REF!</definedName>
    <definedName name="_DAT4" localSheetId="1">#REF!</definedName>
    <definedName name="_DAT5" localSheetId="1">#REF!</definedName>
    <definedName name="_DAT6" localSheetId="1">#REF!</definedName>
    <definedName name="_DAT7" localSheetId="1">#REF!</definedName>
    <definedName name="_DAT8" localSheetId="1">#REF!</definedName>
    <definedName name="_DAT9" localSheetId="1">#REF!</definedName>
    <definedName name="_DPU2003" localSheetId="1">#REF!</definedName>
    <definedName name="_DPU2004" localSheetId="1">#REF!</definedName>
    <definedName name="_DPU2005" localSheetId="1">#REF!</definedName>
    <definedName name="_DPU2006" localSheetId="1">#REF!</definedName>
    <definedName name="_DPU2007" localSheetId="1">#REF!</definedName>
    <definedName name="_Fill" localSheetId="1" hidden="1">#REF!</definedName>
    <definedName name="_I6" localSheetId="1">#REF!</definedName>
    <definedName name="_Key1" localSheetId="1" hidden="1">#REF!</definedName>
    <definedName name="_Key2" localSheetId="1" hidden="1">#REF!</definedName>
    <definedName name="_LF12" localSheetId="1" hidden="1">#REF!</definedName>
    <definedName name="_PRC211" localSheetId="1">#REF!</definedName>
    <definedName name="_PRT1" localSheetId="1">#REF!</definedName>
    <definedName name="_qr10" localSheetId="1">#REF!</definedName>
    <definedName name="_Sort" localSheetId="1" hidden="1">#REF!</definedName>
    <definedName name="A" localSheetId="1">#REF!</definedName>
    <definedName name="aa" localSheetId="1">#REF!</definedName>
    <definedName name="aaa" localSheetId="1">#REF!</definedName>
    <definedName name="AAAA" localSheetId="1">#REF!</definedName>
    <definedName name="AAAAAAA" localSheetId="1" hidden="1">#REF!</definedName>
    <definedName name="AAAAAAAAAAAAA" localSheetId="1">#REF!</definedName>
    <definedName name="AB" localSheetId="1">#REF!</definedName>
    <definedName name="AB1447\" localSheetId="1">#REF!</definedName>
    <definedName name="AcCode" localSheetId="1">#REF!</definedName>
    <definedName name="accode01" localSheetId="1">#REF!</definedName>
    <definedName name="adfadfa" localSheetId="1">#REF!</definedName>
    <definedName name="Adj1999C" localSheetId="1">#REF!</definedName>
    <definedName name="Adj1999E" localSheetId="1">#REF!</definedName>
    <definedName name="Adj1999N" localSheetId="1">#REF!</definedName>
    <definedName name="Adj2000C" localSheetId="1">#REF!</definedName>
    <definedName name="Adj2000E" localSheetId="1">#REF!</definedName>
    <definedName name="Adj2000N" localSheetId="1">#REF!</definedName>
    <definedName name="AdjustedITSD" localSheetId="1">#REF!</definedName>
    <definedName name="ALBERT_COMPLEX" localSheetId="1">#REF!</definedName>
    <definedName name="AM" localSheetId="1">#REF!</definedName>
    <definedName name="Analysis_noselection" localSheetId="1">#REF!</definedName>
    <definedName name="AnzahlPos" localSheetId="1">#REF!</definedName>
    <definedName name="AnzPositionen" localSheetId="1">#REF!</definedName>
    <definedName name="AO\571" localSheetId="1">#REF!</definedName>
    <definedName name="AP" localSheetId="1">#REF!</definedName>
    <definedName name="ar" localSheetId="1">#REF!</definedName>
    <definedName name="area1" localSheetId="1">#REF!</definedName>
    <definedName name="area2" localSheetId="1">#REF!</definedName>
    <definedName name="area3" localSheetId="1">#REF!</definedName>
    <definedName name="Asset_ID" localSheetId="1">#REF!</definedName>
    <definedName name="Assets" localSheetId="1">#REF!</definedName>
    <definedName name="ASSOZ" localSheetId="1">#REF!</definedName>
    <definedName name="B" localSheetId="1">#REF!</definedName>
    <definedName name="BB" localSheetId="1">#REF!</definedName>
    <definedName name="BBB" localSheetId="1">#REF!</definedName>
    <definedName name="BBBBB" localSheetId="1">#REF!</definedName>
    <definedName name="BLT" localSheetId="1">#REF!</definedName>
    <definedName name="border1" localSheetId="1">#REF!</definedName>
    <definedName name="border2" localSheetId="1">#REF!</definedName>
    <definedName name="border3" localSheetId="1">#REF!</definedName>
    <definedName name="BorrowerName" localSheetId="1">#REF!</definedName>
    <definedName name="BS" localSheetId="1">#REF!</definedName>
    <definedName name="BUGIS_VILLAGE" localSheetId="1">#REF!</definedName>
    <definedName name="Bundesländer" localSheetId="1">#REF!</definedName>
    <definedName name="Bundesstaaten" localSheetId="1">#REF!</definedName>
    <definedName name="C_" localSheetId="1">#REF!</definedName>
    <definedName name="CAIRNHILL_PLACE" localSheetId="1">#REF!</definedName>
    <definedName name="Capital_Reserves" localSheetId="1">#REF!</definedName>
    <definedName name="CapRate" localSheetId="1">#REF!</definedName>
    <definedName name="CC" localSheetId="1">#REF!</definedName>
    <definedName name="CCC" localSheetId="1">#REF!</definedName>
    <definedName name="CCCCC" localSheetId="1">#REF!</definedName>
    <definedName name="CCCCCCCC" localSheetId="1">#REF!</definedName>
    <definedName name="CCCCCCCCC" localSheetId="1">#REF!</definedName>
    <definedName name="cellIsStratified" localSheetId="1">#REF!</definedName>
    <definedName name="cellProjectedMisstatementWarning" localSheetId="1">#REF!</definedName>
    <definedName name="cellSampleSize" localSheetId="1">#REF!</definedName>
    <definedName name="cellSampleSizeWarning" localSheetId="1">#REF!</definedName>
    <definedName name="cellSSF" localSheetId="1">#REF!</definedName>
    <definedName name="ChAC" localSheetId="1">#REF!</definedName>
    <definedName name="ChangColor_With2" localSheetId="1">#REF!</definedName>
    <definedName name="ChBV" localSheetId="1">#REF!</definedName>
    <definedName name="City" localSheetId="1">#REF!</definedName>
    <definedName name="Class" localSheetId="1">#REF!</definedName>
    <definedName name="CMTGearing2003" localSheetId="1">#REF!</definedName>
    <definedName name="Control_BS" localSheetId="1">#REF!</definedName>
    <definedName name="Control_Net_Income" localSheetId="1">#REF!</definedName>
    <definedName name="cost" localSheetId="1">#REF!</definedName>
    <definedName name="coupon_table" localSheetId="1">OFFSET(#REF!,0,0,COUNT(#REF!),5)</definedName>
    <definedName name="Credcard_Income_Growth" localSheetId="1">#REF!</definedName>
    <definedName name="_xlnm.Criteria" localSheetId="1">#REF!</definedName>
    <definedName name="CUPPAGE_TERRACE" localSheetId="1">#REF!</definedName>
    <definedName name="Current_Assets" localSheetId="1">#REF!</definedName>
    <definedName name="Current_Liabilities" localSheetId="1">#REF!</definedName>
    <definedName name="CVB" localSheetId="1">#REF!</definedName>
    <definedName name="d" localSheetId="1">#REF!</definedName>
    <definedName name="da" localSheetId="1">#REF!</definedName>
    <definedName name="dad" localSheetId="1">#REF!</definedName>
    <definedName name="daf" localSheetId="1">#REF!</definedName>
    <definedName name="Data___Borrower" localSheetId="1">#REF!</definedName>
    <definedName name="Data___Coll_Info" localSheetId="1">#REF!</definedName>
    <definedName name="Data___Coll_Scenario" localSheetId="1">#REF!</definedName>
    <definedName name="Data___Loan" localSheetId="1">#REF!</definedName>
    <definedName name="DATA1" localSheetId="1">#REF!</definedName>
    <definedName name="DATA10" localSheetId="1">#REF!</definedName>
    <definedName name="DATA11" localSheetId="1">#REF!</definedName>
    <definedName name="DATA12" localSheetId="1">#REF!</definedName>
    <definedName name="DATA13" localSheetId="1">#REF!</definedName>
    <definedName name="DATA2" localSheetId="1">#REF!</definedName>
    <definedName name="DATA3" localSheetId="1">#REF!</definedName>
    <definedName name="DATA4" localSheetId="1">#REF!</definedName>
    <definedName name="DATA5" localSheetId="1">#REF!</definedName>
    <definedName name="DATA6" localSheetId="1">#REF!</definedName>
    <definedName name="DATA7" localSheetId="1">#REF!</definedName>
    <definedName name="DATA8" localSheetId="1">#REF!</definedName>
    <definedName name="DATA9" localSheetId="1">#REF!</definedName>
    <definedName name="Database" localSheetId="1">#REF!</definedName>
    <definedName name="DateiDE" localSheetId="1">#REF!</definedName>
    <definedName name="DateiEN" localSheetId="1">#REF!</definedName>
    <definedName name="DateinameDE" localSheetId="1">#REF!</definedName>
    <definedName name="DateinameEN" localSheetId="1">#REF!</definedName>
    <definedName name="DB" localSheetId="1">#REF!</definedName>
    <definedName name="dd" localSheetId="1">_xleta.year</definedName>
    <definedName name="ddd" localSheetId="1">#REF!</definedName>
    <definedName name="DDDDD" localSheetId="1">#REF!</definedName>
    <definedName name="dddddd" localSheetId="1">#REF!</definedName>
    <definedName name="DDDDDDD" localSheetId="1">#REF!</definedName>
    <definedName name="DDDDDDDD" localSheetId="1">#REF!</definedName>
    <definedName name="DDDDDDDDD" localSheetId="1">#REF!</definedName>
    <definedName name="DDDDDDDDDDDDD" localSheetId="1">#REF!</definedName>
    <definedName name="Depre" localSheetId="1">#REF!</definedName>
    <definedName name="df_curve" localSheetId="1">OFFSET(#REF!,0,0,COUNT(#REF!),2)</definedName>
    <definedName name="df_curve1" localSheetId="1">'Financial Statements for dis'!df_curve</definedName>
    <definedName name="df_curve2" localSheetId="1">OFFSET(#REF!,0,0,COUNT(#REF!),2)</definedName>
    <definedName name="dfasfa" localSheetId="1">#REF!</definedName>
    <definedName name="discount" localSheetId="1">#REF!</definedName>
    <definedName name="Dispose" localSheetId="1">#REF!</definedName>
    <definedName name="DistPU2003" localSheetId="1">#REF!</definedName>
    <definedName name="DistPU2004" localSheetId="1">#REF!</definedName>
    <definedName name="DistPU2005" localSheetId="1">#REF!</definedName>
    <definedName name="DistPU2006" localSheetId="1">#REF!</definedName>
    <definedName name="dItemsToTest" localSheetId="1">#REF!</definedName>
    <definedName name="Div_Yield2003" localSheetId="1">#REF!</definedName>
    <definedName name="Div_Yield2004" localSheetId="1">#REF!</definedName>
    <definedName name="Div_Yield2005" localSheetId="1">#REF!</definedName>
    <definedName name="Div_Yield2006" localSheetId="1">#REF!</definedName>
    <definedName name="Div_Yield2007" localSheetId="1">#REF!</definedName>
    <definedName name="Div_Yield2008" localSheetId="1">#REF!</definedName>
    <definedName name="Div_Yield2009" localSheetId="1">#REF!</definedName>
    <definedName name="Div_Yield2010" localSheetId="1">#REF!</definedName>
    <definedName name="Div_Yield2011" localSheetId="1">#REF!</definedName>
    <definedName name="Dividend_2003" localSheetId="1">#REF!</definedName>
    <definedName name="Dividend_2004" localSheetId="1">#REF!</definedName>
    <definedName name="Dividend_2005" localSheetId="1">#REF!</definedName>
    <definedName name="Dividend_2006" localSheetId="1">#REF!</definedName>
    <definedName name="Dividend_2007" localSheetId="1">#REF!</definedName>
    <definedName name="Dividend_2008" localSheetId="1">#REF!</definedName>
    <definedName name="Dividend_2009" localSheetId="1">#REF!</definedName>
    <definedName name="Dividend_2010" localSheetId="1">#REF!</definedName>
    <definedName name="Dividend_2011" localSheetId="1">#REF!</definedName>
    <definedName name="Dividend2003" localSheetId="1">#REF!</definedName>
    <definedName name="Dividend2004" localSheetId="1">#REF!</definedName>
    <definedName name="Dividend2005" localSheetId="1">#REF!</definedName>
    <definedName name="Dividend2006" localSheetId="1">#REF!</definedName>
    <definedName name="Dividend2007" localSheetId="1">#REF!</definedName>
    <definedName name="Dividend2008" localSheetId="1">#REF!</definedName>
    <definedName name="Dividend2009" localSheetId="1">#REF!</definedName>
    <definedName name="Dividend2010" localSheetId="1">#REF!</definedName>
    <definedName name="Dividend2011" localSheetId="1">#REF!</definedName>
    <definedName name="DividYld2003" localSheetId="1">#REF!</definedName>
    <definedName name="DividYld2004" localSheetId="1">#REF!</definedName>
    <definedName name="DividYld2005" localSheetId="1">#REF!</definedName>
    <definedName name="DividYld2006" localSheetId="1">#REF!</definedName>
    <definedName name="DividYld2007" localSheetId="1">#REF!</definedName>
    <definedName name="DivYield2003" localSheetId="1">#REF!</definedName>
    <definedName name="DivYield2004" localSheetId="1">#REF!</definedName>
    <definedName name="DivYield2005" localSheetId="1">#REF!</definedName>
    <definedName name="DivYield2006" localSheetId="1">#REF!</definedName>
    <definedName name="DivYield2007" localSheetId="1">#REF!</definedName>
    <definedName name="DivYield2008" localSheetId="1">#REF!</definedName>
    <definedName name="DivYield2009" localSheetId="1">#REF!</definedName>
    <definedName name="DivYield2010" localSheetId="1">#REF!</definedName>
    <definedName name="DivYield2011" localSheetId="1">#REF!</definedName>
    <definedName name="DivYld2003" localSheetId="1">#REF!</definedName>
    <definedName name="DivYld2004" localSheetId="1">#REF!</definedName>
    <definedName name="DivYld2005" localSheetId="1">#REF!</definedName>
    <definedName name="DivYld2006" localSheetId="1">#REF!</definedName>
    <definedName name="DivYld2007" localSheetId="1">#REF!</definedName>
    <definedName name="DivYld2008" localSheetId="1">#REF!</definedName>
    <definedName name="DivYld2009" localSheetId="1">#REF!</definedName>
    <definedName name="DivYld2010" localSheetId="1">#REF!</definedName>
    <definedName name="DivYld2011" localSheetId="1">#REF!</definedName>
    <definedName name="DL" localSheetId="1">#REF!</definedName>
    <definedName name="dName" localSheetId="1">#REF!</definedName>
    <definedName name="dPlanningMateriality" localSheetId="1">#REF!</definedName>
    <definedName name="dProjectedBookValue" localSheetId="1">#REF!</definedName>
    <definedName name="dProjectedBookValueStratified" localSheetId="1">#REF!</definedName>
    <definedName name="dProjectedNumbersOfItems" localSheetId="1">#REF!</definedName>
    <definedName name="dProjectedNumbersOfItemsStratified" localSheetId="1">#REF!</definedName>
    <definedName name="DPUnit2003" localSheetId="1">#REF!</definedName>
    <definedName name="DPUnit2004" localSheetId="1">#REF!</definedName>
    <definedName name="DPUnit2005" localSheetId="1">#REF!</definedName>
    <definedName name="DPUnit2006" localSheetId="1">#REF!</definedName>
    <definedName name="DRUCK" localSheetId="1">#REF!</definedName>
    <definedName name="dSampleSize" localSheetId="1">#REF!</definedName>
    <definedName name="dsfas" localSheetId="1">#REF!</definedName>
    <definedName name="dTotalPopulationBookValue" localSheetId="1">#REF!</definedName>
    <definedName name="dTotalProjectedBookValue" localSheetId="1">#REF!</definedName>
    <definedName name="dTotalProjectedNumbersOfItems" localSheetId="1">#REF!</definedName>
    <definedName name="dTotIndSignItems" localSheetId="1">#REF!</definedName>
    <definedName name="DYield2003" localSheetId="1">#REF!</definedName>
    <definedName name="DYield2004" localSheetId="1">#REF!</definedName>
    <definedName name="DYield2005" localSheetId="1">#REF!</definedName>
    <definedName name="DYield2006" localSheetId="1">#REF!</definedName>
    <definedName name="DYield2007" localSheetId="1">#REF!</definedName>
    <definedName name="DYield2008" localSheetId="1">#REF!</definedName>
    <definedName name="DYield2009" localSheetId="1">#REF!</definedName>
    <definedName name="DYield2010" localSheetId="1">#REF!</definedName>
    <definedName name="DYield2011" localSheetId="1">#REF!</definedName>
    <definedName name="E" localSheetId="1">#REF!</definedName>
    <definedName name="E1888\" localSheetId="1">#REF!</definedName>
    <definedName name="ED" localSheetId="1">'Financial Statements for dis'!SMT/6+'Financial Statements for dis'!EDchoice*'Financial Statements for dis'!SMT/3</definedName>
    <definedName name="EDchoice" localSheetId="1">#REF!</definedName>
    <definedName name="EEE" localSheetId="1">#REF!</definedName>
    <definedName name="eeee" localSheetId="1">#REF!</definedName>
    <definedName name="EEEEEEEE" localSheetId="1">#REF!</definedName>
    <definedName name="Equity_IRR" localSheetId="1">#REF!</definedName>
    <definedName name="Ergebnis" localSheetId="1">#REF!</definedName>
    <definedName name="ERT" localSheetId="1">#REF!</definedName>
    <definedName name="F" localSheetId="1">#REF!</definedName>
    <definedName name="fangwu" localSheetId="1">#REF!</definedName>
    <definedName name="FAR" localSheetId="1">#REF!</definedName>
    <definedName name="fff" localSheetId="1">#REF!</definedName>
    <definedName name="FFFFFFF" localSheetId="1">#REF!</definedName>
    <definedName name="FFFFFFFF" localSheetId="1">#REF!</definedName>
    <definedName name="FGH" localSheetId="1">#REF!</definedName>
    <definedName name="Finance_costs" localSheetId="1">#REF!</definedName>
    <definedName name="FindingsAnaOfDiff" localSheetId="1">#REF!</definedName>
    <definedName name="FindingsControlFailures" localSheetId="1">#REF!</definedName>
    <definedName name="FindingsQuestOnWeakness" localSheetId="1">#REF!</definedName>
    <definedName name="FindingsRationalForNotComm" localSheetId="1">#REF!</definedName>
    <definedName name="FindingsRiskOfFraud" localSheetId="1">#REF!</definedName>
    <definedName name="fixleg_obj" localSheetId="1">OFFSET(#REF!,0,0,COUNT(#REF!),4)</definedName>
    <definedName name="futures_table" localSheetId="1">#REF!</definedName>
    <definedName name="futures_table2" localSheetId="1">#REF!</definedName>
    <definedName name="G" localSheetId="1">#REF!</definedName>
    <definedName name="Gearing" localSheetId="1">#REF!</definedName>
    <definedName name="Gearinglevel" localSheetId="1">#REF!</definedName>
    <definedName name="GES" localSheetId="1">#REF!</definedName>
    <definedName name="GGG" localSheetId="1">#REF!</definedName>
    <definedName name="GGGGGGGGGG" localSheetId="1">#REF!</definedName>
    <definedName name="ggggggggggggggggggggggggg" localSheetId="1">#REF!</definedName>
    <definedName name="GHI" localSheetId="1">#REF!</definedName>
    <definedName name="gouzguwu" localSheetId="1">#REF!</definedName>
    <definedName name="GP同比" localSheetId="1">_xleta.year</definedName>
    <definedName name="GrossAreaSqM" localSheetId="1">#REF!</definedName>
    <definedName name="GSEstAnnlNOI" localSheetId="1">#REF!</definedName>
    <definedName name="H" localSheetId="1">#REF!</definedName>
    <definedName name="HG" localSheetId="1">#REF!</definedName>
    <definedName name="HHH" localSheetId="1">#REF!</definedName>
    <definedName name="HHHHHHHH" localSheetId="1">#REF!</definedName>
    <definedName name="Hierarchieebene" localSheetId="1">#REF!</definedName>
    <definedName name="HKD" localSheetId="1">#REF!</definedName>
    <definedName name="holidays" localSheetId="1">OFFSET(#REF!,0,0,COUNT(#REF!),1)</definedName>
    <definedName name="holidays1" localSheetId="1">'Financial Statements for dis'!holidays</definedName>
    <definedName name="holidays2" localSheetId="1">OFFSET(#REF!,0,0,COUNT(#REF!),1)</definedName>
    <definedName name="holidays2_2" localSheetId="1">OFFSET(#REF!,0,0,COUNT(#REF!),1)</definedName>
    <definedName name="I" localSheetId="1">#REF!</definedName>
    <definedName name="I6_2" localSheetId="1">#REF!</definedName>
    <definedName name="if" localSheetId="1">#REF!</definedName>
    <definedName name="IFRS" localSheetId="1">#REF!</definedName>
    <definedName name="III" localSheetId="1">#REF!</definedName>
    <definedName name="IIII" localSheetId="1">#REF!</definedName>
    <definedName name="IIIIIIIII" localSheetId="1">#REF!</definedName>
    <definedName name="IIIIIIIIIIIIII" localSheetId="1">#REF!</definedName>
    <definedName name="InterbankSpot_Transaction_Data_All" localSheetId="1">#REF!</definedName>
    <definedName name="inventory" localSheetId="1">#REF!</definedName>
    <definedName name="ion" localSheetId="1">#REF!</definedName>
    <definedName name="IOP" localSheetId="1">#REF!</definedName>
    <definedName name="IRR_20percentdiscount" localSheetId="1">#REF!</definedName>
    <definedName name="IRR_30percentdiscount" localSheetId="1">#REF!</definedName>
    <definedName name="IRR_30percentiscount" localSheetId="1">#REF!</definedName>
    <definedName name="IRR_35percentdiscount" localSheetId="1">#REF!</definedName>
    <definedName name="IRR_40percentdiscount" localSheetId="1">#REF!</definedName>
    <definedName name="IRR_Nodiscount" localSheetId="1">#REF!</definedName>
    <definedName name="ISL" localSheetId="1">#REF!</definedName>
    <definedName name="JIAL" localSheetId="1">#REF!</definedName>
    <definedName name="JJJ" localSheetId="1">#REF!</definedName>
    <definedName name="K" localSheetId="1">#REF!</definedName>
    <definedName name="KKKKKKK" localSheetId="1">#REF!</definedName>
    <definedName name="KKKKKKKKKK" localSheetId="1">#REF!</definedName>
    <definedName name="Konsgebiet" localSheetId="1">#REF!</definedName>
    <definedName name="Kopfzeile" localSheetId="1">#REF!</definedName>
    <definedName name="KPMG_2" localSheetId="1">#REF!</definedName>
    <definedName name="LandOwner" localSheetId="1">#REF!</definedName>
    <definedName name="LandRent_fr2019" localSheetId="1">#REF!</definedName>
    <definedName name="LandRent_till2019" localSheetId="1">#REF!</definedName>
    <definedName name="lf" localSheetId="1" hidden="1">#REF!</definedName>
    <definedName name="liability" localSheetId="1">#REF!</definedName>
    <definedName name="list" localSheetId="1">#REF!</definedName>
    <definedName name="LLLLLLLL" localSheetId="1">#REF!</definedName>
    <definedName name="M" localSheetId="1">#REF!</definedName>
    <definedName name="Marcom" localSheetId="1">#REF!</definedName>
    <definedName name="mfg" localSheetId="1">#REF!</definedName>
    <definedName name="MM" localSheetId="1">#REF!</definedName>
    <definedName name="MMMMMMMMMMMM" localSheetId="1">#REF!</definedName>
    <definedName name="MNS" localSheetId="1">#REF!</definedName>
    <definedName name="Months" localSheetId="1">#REF!</definedName>
    <definedName name="Months1" localSheetId="1">#REF!</definedName>
    <definedName name="NICHT_ZU_KONS" localSheetId="1">#REF!</definedName>
    <definedName name="Non_current_Assets" localSheetId="1">#REF!</definedName>
    <definedName name="Non_current_Liabilities" localSheetId="1">#REF!</definedName>
    <definedName name="Note6" localSheetId="1">#REF!</definedName>
    <definedName name="NOTES" localSheetId="1">#REF!</definedName>
    <definedName name="notional_table" localSheetId="1">OFFSET(#REF!,0,0,COUNT(#REF!),2)</definedName>
    <definedName name="O" localSheetId="1">#REF!</definedName>
    <definedName name="O_EBITDAP" localSheetId="1">#REF!</definedName>
    <definedName name="O_EBITDAT" localSheetId="1">#REF!</definedName>
    <definedName name="O_REOEA" localSheetId="1">#REF!</definedName>
    <definedName name="O_REOEA_DEP" localSheetId="1">#REF!</definedName>
    <definedName name="O_REORA" localSheetId="1">#REF!</definedName>
    <definedName name="O_ROERA_NODEP" localSheetId="1">#REF!</definedName>
    <definedName name="O_ROERNA" localSheetId="1">#REF!</definedName>
    <definedName name="O_ROERNA_DEP" localSheetId="1">#REF!</definedName>
    <definedName name="O_ROERNA_NODEP" localSheetId="1">#REF!</definedName>
    <definedName name="Occupancy" localSheetId="1">#REF!</definedName>
    <definedName name="OfficeRentalGrowth_evy2yr" localSheetId="1">#REF!</definedName>
    <definedName name="OI" localSheetId="1">#REF!</definedName>
    <definedName name="OOOOOOOOOOOOO" localSheetId="1">#REF!</definedName>
    <definedName name="Operating_expenses" localSheetId="1">#REF!</definedName>
    <definedName name="Opex_Growth" localSheetId="1">#REF!</definedName>
    <definedName name="OR" localSheetId="1">#REF!</definedName>
    <definedName name="ORCHARD_POINT" localSheetId="1">#REF!</definedName>
    <definedName name="Other_Income_Growth" localSheetId="1">#REF!</definedName>
    <definedName name="Other_Reserves" localSheetId="1">#REF!</definedName>
    <definedName name="otherlia" localSheetId="1">#REF!</definedName>
    <definedName name="Owner_equity" localSheetId="1">#REF!</definedName>
    <definedName name="P" localSheetId="1">'Financial Statements for dis'!holidays</definedName>
    <definedName name="P_EBITDAP" localSheetId="1">#REF!</definedName>
    <definedName name="P_EBITDAT" localSheetId="1">#REF!</definedName>
    <definedName name="P_L" localSheetId="1">#REF!</definedName>
    <definedName name="P_ROERA" localSheetId="1">#REF!</definedName>
    <definedName name="P_ROERA_DEP" localSheetId="1">#REF!</definedName>
    <definedName name="P_ROERA_NODEP" localSheetId="1">#REF!</definedName>
    <definedName name="P_ROERNA" localSheetId="1">#REF!</definedName>
    <definedName name="P_ROERNA_DEP" localSheetId="1">#REF!</definedName>
    <definedName name="P_ROERNA_NODEP" localSheetId="1">#REF!</definedName>
    <definedName name="parswap_table" localSheetId="1">#REF!</definedName>
    <definedName name="parswap_table2" localSheetId="1">#REF!</definedName>
    <definedName name="PERANAKAN_PLACE" localSheetId="1">#REF!</definedName>
    <definedName name="PeriodEnd" localSheetId="1">#REF!</definedName>
    <definedName name="Pfad" localSheetId="1">#REF!</definedName>
    <definedName name="pl" localSheetId="1">#REF!</definedName>
    <definedName name="PlotRatio" localSheetId="1">#REF!</definedName>
    <definedName name="PMISFEE" localSheetId="1">#REF!</definedName>
    <definedName name="PNL" localSheetId="1" hidden="1">#REF!</definedName>
    <definedName name="Pool" localSheetId="1">#REF!</definedName>
    <definedName name="Portfolio" localSheetId="1">#REF!</definedName>
    <definedName name="PP" localSheetId="1">#REF!</definedName>
    <definedName name="ppms" localSheetId="1">#REF!</definedName>
    <definedName name="PRCGAAP" localSheetId="1">#REF!</definedName>
    <definedName name="PRCGAAP2" localSheetId="1">#REF!</definedName>
    <definedName name="PRD" localSheetId="1">#REF!</definedName>
    <definedName name="Prefecture" localSheetId="1">#REF!</definedName>
    <definedName name="preparment" localSheetId="1">#REF!</definedName>
    <definedName name="prepay" localSheetId="1">#REF!</definedName>
    <definedName name="principal" localSheetId="1">OFFSET(#REF!,0,0,COUNT(#REF!),2)</definedName>
    <definedName name="_xlnm.Print_Area" localSheetId="1">#REF!</definedName>
    <definedName name="Print_Area_MI" localSheetId="1">#REF!</definedName>
    <definedName name="_xlnm.Print_Titles" localSheetId="1">#REF!</definedName>
    <definedName name="prnt_titles" localSheetId="1">#REF!</definedName>
    <definedName name="PropertyType" localSheetId="1">#REF!</definedName>
    <definedName name="Purchase_Price" localSheetId="1">#REF!</definedName>
    <definedName name="Q" localSheetId="1">#REF!</definedName>
    <definedName name="QQQQQQQQQ" localSheetId="1">#REF!</definedName>
    <definedName name="QWE" localSheetId="1">#REF!</definedName>
    <definedName name="QYT" localSheetId="1">#REF!</definedName>
    <definedName name="rate_table" localSheetId="1">#REF!</definedName>
    <definedName name="rate_table2" localSheetId="1">#REF!</definedName>
    <definedName name="RD.CC" localSheetId="1">#REF!</definedName>
    <definedName name="RD.SC" localSheetId="1">#REF!</definedName>
    <definedName name="relaco" localSheetId="1">#REF!</definedName>
    <definedName name="relateco2" localSheetId="1">#REF!</definedName>
    <definedName name="Report1.Header" localSheetId="1">#REF!</definedName>
    <definedName name="Report1.Range" localSheetId="1">#REF!</definedName>
    <definedName name="Report2.Header" localSheetId="1">#REF!</definedName>
    <definedName name="Report2.Range" localSheetId="1">#REF!</definedName>
    <definedName name="Report3.Range" localSheetId="1">#REF!</definedName>
    <definedName name="Report8.Range" localSheetId="1">#REF!</definedName>
    <definedName name="resetrates" localSheetId="1">OFFSET(#REF!,0,0,COUNT(#REF!),6)</definedName>
    <definedName name="RetailRentalGrowth_evy3yr" localSheetId="1">#REF!</definedName>
    <definedName name="Retained_Earnings" localSheetId="1">#REF!</definedName>
    <definedName name="Revaluation_Reserves" localSheetId="1">#REF!</definedName>
    <definedName name="Rights_Issue_Price_for_IMM" localSheetId="1">#REF!</definedName>
    <definedName name="Rights_Issue_Price_Per_Unit_for_IMM" localSheetId="1">#REF!</definedName>
    <definedName name="RightsPrice" localSheetId="1">#REF!</definedName>
    <definedName name="RightsPx" localSheetId="1">#REF!</definedName>
    <definedName name="RMB" localSheetId="1">#REF!</definedName>
    <definedName name="Rpt_Date" localSheetId="1">#REF!</definedName>
    <definedName name="RRRRRRRRRRR" localSheetId="1">#REF!</definedName>
    <definedName name="S" localSheetId="1">#REF!</definedName>
    <definedName name="sales" localSheetId="1">#REF!</definedName>
    <definedName name="sda" localSheetId="1">#REF!</definedName>
    <definedName name="sell" localSheetId="1">#REF!</definedName>
    <definedName name="Share_Capital" localSheetId="1">#REF!</definedName>
    <definedName name="Share_Premium" localSheetId="1">#REF!</definedName>
    <definedName name="Sheet1" localSheetId="1">#REF!</definedName>
    <definedName name="Sheet10" localSheetId="1">#REF!</definedName>
    <definedName name="Sheet11" localSheetId="1">#REF!</definedName>
    <definedName name="Sheet12" localSheetId="1">#REF!</definedName>
    <definedName name="Sheet13" localSheetId="1">#REF!</definedName>
    <definedName name="Sheet14" localSheetId="1">#REF!</definedName>
    <definedName name="Sheet15" localSheetId="1">#REF!</definedName>
    <definedName name="Sheet16" localSheetId="1">#REF!</definedName>
    <definedName name="Sheet17" localSheetId="1">#REF!</definedName>
    <definedName name="Sheet18" localSheetId="1">#REF!</definedName>
    <definedName name="Sheet19" localSheetId="1">#REF!</definedName>
    <definedName name="Sheet2" localSheetId="1">#REF!</definedName>
    <definedName name="Sheet20" localSheetId="1">#REF!</definedName>
    <definedName name="Sheet21" localSheetId="1">#REF!</definedName>
    <definedName name="Sheet3" localSheetId="1">#REF!</definedName>
    <definedName name="Sheet4" localSheetId="1">#REF!</definedName>
    <definedName name="Sheet5" localSheetId="1">#REF!</definedName>
    <definedName name="Sheet6" localSheetId="1">#REF!</definedName>
    <definedName name="Sheet7" localSheetId="1">#REF!</definedName>
    <definedName name="Sheet8" localSheetId="1">#REF!</definedName>
    <definedName name="Sheet9" localSheetId="1">#REF!</definedName>
    <definedName name="SMA_HOUSE" localSheetId="1">#REF!</definedName>
    <definedName name="SMT" localSheetId="1">#REF!</definedName>
    <definedName name="SONSTIGE" localSheetId="1">#REF!</definedName>
    <definedName name="SORT" localSheetId="1">#REF!</definedName>
    <definedName name="spec" localSheetId="1">#REF!</definedName>
    <definedName name="spec1" localSheetId="1">#REF!</definedName>
    <definedName name="SpracheDE" localSheetId="1">#REF!</definedName>
    <definedName name="SpracheEN" localSheetId="1">#REF!</definedName>
    <definedName name="SSSSSSSS" localSheetId="1">#REF!</definedName>
    <definedName name="Status" localSheetId="1">#REF!</definedName>
    <definedName name="T_Borr" localSheetId="1">#REF!</definedName>
    <definedName name="T_Pay" localSheetId="1">#REF!</definedName>
    <definedName name="TB" localSheetId="1">#REF!</definedName>
    <definedName name="TBS" localSheetId="1">#REF!</definedName>
    <definedName name="tdga" localSheetId="1">#REF!</definedName>
    <definedName name="tdgm" localSheetId="1">#REF!</definedName>
    <definedName name="TEST0" localSheetId="1">#REF!</definedName>
    <definedName name="TESTHKEY" localSheetId="1">#REF!</definedName>
    <definedName name="TESTKEYS" localSheetId="1">#REF!</definedName>
    <definedName name="TESTVKEY" localSheetId="1">#REF!</definedName>
    <definedName name="Total_Assets" localSheetId="1">#REF!</definedName>
    <definedName name="Total_Debt" localSheetId="1">#REF!+#REF!</definedName>
    <definedName name="Total_Liabilities" localSheetId="1">#REF!</definedName>
    <definedName name="TotalCMTGearing2003" localSheetId="1">#REF!</definedName>
    <definedName name="TTTTTTTT" localSheetId="1">#REF!</definedName>
    <definedName name="Überschreiben" localSheetId="1">#REF!</definedName>
    <definedName name="UFPrn20010712083924" localSheetId="1">#REF!</definedName>
    <definedName name="UFPrn20020224093130" localSheetId="1">#REF!</definedName>
    <definedName name="UFPrn20020224094757" localSheetId="1">#REF!</definedName>
    <definedName name="ufprn2002022409475999" localSheetId="1">#REF!</definedName>
    <definedName name="UFPrn20020224101302" localSheetId="1">#REF!</definedName>
    <definedName name="UFPrn20020224101600" localSheetId="1">#REF!</definedName>
    <definedName name="UFPrn20020228143318" localSheetId="1">#REF!</definedName>
    <definedName name="UFPrn20020303094007" localSheetId="1">#REF!</definedName>
    <definedName name="UFPrn20030415145352" localSheetId="1">#REF!</definedName>
    <definedName name="UFPrn20030415145852" localSheetId="1">#REF!</definedName>
    <definedName name="UFPrn20030422113829" localSheetId="1">#REF!</definedName>
    <definedName name="UFPrn20030422114203" localSheetId="1">#REF!</definedName>
    <definedName name="UFPrn20030424105518" localSheetId="1">#REF!</definedName>
    <definedName name="UFPrn20031114182129" localSheetId="1">#REF!</definedName>
    <definedName name="UFPrn20031203194659" localSheetId="1">#REF!</definedName>
    <definedName name="UFPrn20031203195053" localSheetId="1">#REF!</definedName>
    <definedName name="UFPrn20031230161818" localSheetId="1">#REF!</definedName>
    <definedName name="UFPrn20031230161854" localSheetId="1">#REF!</definedName>
    <definedName name="UFPrn20031230161930" localSheetId="1">#REF!</definedName>
    <definedName name="UFPrn20031230164858" localSheetId="1">#REF!</definedName>
    <definedName name="UFPrn20031230170410" localSheetId="1">#REF!</definedName>
    <definedName name="UFPrn20031230170535" localSheetId="1">#REF!</definedName>
    <definedName name="UFPrn20040107185142" localSheetId="1">#REF!</definedName>
    <definedName name="UFPrn20040108161256" localSheetId="1">#REF!</definedName>
    <definedName name="UFPrn20040108161343" localSheetId="1">#REF!</definedName>
    <definedName name="UFPrn20040108161418" localSheetId="1">#REF!</definedName>
    <definedName name="UFPrn20040108212803" localSheetId="1">#REF!</definedName>
    <definedName name="UFPrn20040108212855" localSheetId="1">#REF!</definedName>
    <definedName name="UFPrn20040206155313" localSheetId="1">#REF!</definedName>
    <definedName name="UFPrn20040206155410" localSheetId="1">#REF!</definedName>
    <definedName name="UFPrn20040206155453" localSheetId="1">#REF!</definedName>
    <definedName name="UFPrn20040206155542" localSheetId="1">#REF!</definedName>
    <definedName name="UFPrn20040206155736" localSheetId="1">#REF!</definedName>
    <definedName name="UFPrn20040206155841" localSheetId="1">#REF!</definedName>
    <definedName name="UFPrn20040206155907" localSheetId="1">#REF!</definedName>
    <definedName name="UFPrn20040211084218" localSheetId="1">#REF!</definedName>
    <definedName name="UFPrn20040303084601" localSheetId="1">#REF!</definedName>
    <definedName name="UFPrn20040405225024" localSheetId="1">#REF!</definedName>
    <definedName name="UFPrn20040422164214" localSheetId="1">#REF!</definedName>
    <definedName name="UFPrn20040505102210" localSheetId="1">#REF!</definedName>
    <definedName name="UFPrn20040505104854" localSheetId="1">#REF!</definedName>
    <definedName name="UFPrn20040505104922" localSheetId="1">#REF!</definedName>
    <definedName name="UFPrn20040505155852" localSheetId="1">#REF!</definedName>
    <definedName name="UFPrn20041005150125" localSheetId="1">#REF!</definedName>
    <definedName name="UFPrn20041206124742" localSheetId="1">#REF!</definedName>
    <definedName name="UFPrn20050109130941" localSheetId="1">#REF!</definedName>
    <definedName name="UFPrn20050109131053" localSheetId="1">#REF!</definedName>
    <definedName name="UFPrn20050109132957" localSheetId="1">#REF!</definedName>
    <definedName name="UFPrn20050111165201" localSheetId="1">#REF!</definedName>
    <definedName name="UFPrn20050111182522" localSheetId="1">#REF!</definedName>
    <definedName name="UFPrn20050112151114" localSheetId="1">#REF!</definedName>
    <definedName name="UFPrn20050112151156" localSheetId="1">#REF!</definedName>
    <definedName name="UFPrn20050112151458" localSheetId="1">#REF!</definedName>
    <definedName name="UFPrn20050112151609" localSheetId="1">#REF!</definedName>
    <definedName name="UFPrn20050112151650" localSheetId="1">#REF!</definedName>
    <definedName name="UFPrn20050112151754" localSheetId="1">#REF!</definedName>
    <definedName name="UFPrn20050325165042" localSheetId="1">#REF!</definedName>
    <definedName name="UFPrn20051010130842" localSheetId="1">#REF!</definedName>
    <definedName name="UFPrn20051021151722" localSheetId="1">#REF!</definedName>
    <definedName name="UFPrn20060221131642" localSheetId="1">#REF!</definedName>
    <definedName name="UFPrn20060224162507" localSheetId="1">#REF!</definedName>
    <definedName name="UFPrn20080318104239" localSheetId="1">#REF!</definedName>
    <definedName name="UFPrn20090114094059" localSheetId="1">#REF!</definedName>
    <definedName name="UFPrn20090114094117" localSheetId="1">#REF!</definedName>
    <definedName name="UFPrn20090114094219" localSheetId="1">#REF!</definedName>
    <definedName name="UFPrn20090114094255" localSheetId="1">#REF!</definedName>
    <definedName name="UFPrn20090209102446" localSheetId="1">#REF!</definedName>
    <definedName name="UFPrn20090211101522" localSheetId="1">#REF!</definedName>
    <definedName name="UFPrn20090216100138" localSheetId="1">#REF!</definedName>
    <definedName name="UFPrn20090216100215" localSheetId="1">#REF!</definedName>
    <definedName name="UFPrn20090216101522" localSheetId="1">#REF!</definedName>
    <definedName name="UFPrn20090216101533" localSheetId="1">#REF!</definedName>
    <definedName name="UFPrn20090216102551" localSheetId="1">#REF!</definedName>
    <definedName name="UFPrn20090216103941" localSheetId="1">#REF!</definedName>
    <definedName name="UFPrn20090216105322" localSheetId="1">#REF!</definedName>
    <definedName name="Underwriter" localSheetId="1">#REF!</definedName>
    <definedName name="USDcon" localSheetId="1">#REF!</definedName>
    <definedName name="value_date" localSheetId="1">#REF!</definedName>
    <definedName name="VERBUNT" localSheetId="1">#REF!</definedName>
    <definedName name="Version" localSheetId="1">#REF!</definedName>
    <definedName name="VVVVV" localSheetId="1">#REF!</definedName>
    <definedName name="W" localSheetId="1">#REF!</definedName>
    <definedName name="Ward" localSheetId="1">#REF!</definedName>
    <definedName name="WarehseRentalGrowth_evy2yr" localSheetId="1">#REF!</definedName>
    <definedName name="Work_Program_By_Area_List" localSheetId="1">#REF!</definedName>
    <definedName name="WWWWWWW" localSheetId="1">#REF!</definedName>
    <definedName name="XT" localSheetId="1">#REF!</definedName>
    <definedName name="XXX" localSheetId="1">#REF!</definedName>
    <definedName name="XXXXXXX" localSheetId="1">#REF!</definedName>
    <definedName name="Y" localSheetId="1">_xleta.year</definedName>
    <definedName name="Year_Of__Assessment_2003" localSheetId="1">_xleta.year</definedName>
    <definedName name="YesControlFailures" localSheetId="1">#REF!</definedName>
    <definedName name="YYY" localSheetId="1" hidden="1">#REF!</definedName>
    <definedName name="YYYYYYYYYYY" localSheetId="1">#REF!</definedName>
    <definedName name="Z" localSheetId="1">_xleta.year</definedName>
    <definedName name="ZU_KONS" localSheetId="1">#REF!</definedName>
    <definedName name="阿曼" localSheetId="1">#REF!</definedName>
    <definedName name="阿曼2" localSheetId="1">#REF!</definedName>
    <definedName name="安插40" localSheetId="1">#REF!</definedName>
    <definedName name="备___注" localSheetId="1">#REF!</definedName>
    <definedName name="布伦特" localSheetId="1">#REF!</definedName>
    <definedName name="布伦特2" localSheetId="1">#REF!</definedName>
    <definedName name="常渣油" localSheetId="1">#REF!</definedName>
    <definedName name="萃三车间安装" localSheetId="1">#REF!</definedName>
    <definedName name="存货合计" localSheetId="1">#REF!</definedName>
    <definedName name="存货明细" localSheetId="1">#REF!</definedName>
    <definedName name="大多数" localSheetId="1">#REF!</definedName>
    <definedName name="的217" localSheetId="1">#REF!</definedName>
    <definedName name="迪拜" localSheetId="1">#REF!</definedName>
    <definedName name="迪拜2" localSheetId="1">#REF!</definedName>
    <definedName name="杜里" localSheetId="1">#REF!</definedName>
    <definedName name="杜里2" localSheetId="1">#REF!</definedName>
    <definedName name="对" localSheetId="1">#REF!</definedName>
    <definedName name="发票" localSheetId="1">#REF!</definedName>
    <definedName name="飞过海" localSheetId="1">#REF!</definedName>
    <definedName name="费用" localSheetId="1" hidden="1">#REF!</definedName>
    <definedName name="固定资产清单" localSheetId="1">#REF!</definedName>
    <definedName name="合___计" localSheetId="1">#REF!</definedName>
    <definedName name="合同号" localSheetId="1">#REF!</definedName>
    <definedName name="合同号码" localSheetId="1">#REF!</definedName>
    <definedName name="后5h55" localSheetId="1">#REF!</definedName>
    <definedName name="汇率" localSheetId="1">#REF!</definedName>
    <definedName name="汇率2" localSheetId="1">#REF!</definedName>
    <definedName name="机器" localSheetId="1">#REF!</definedName>
    <definedName name="几" localSheetId="1">#REF!</definedName>
    <definedName name="计息金融工具" localSheetId="1">#REF!</definedName>
    <definedName name="九龙" localSheetId="1" hidden="1">#REF!</definedName>
    <definedName name="科目余额表" localSheetId="1">#REF!</definedName>
    <definedName name="可179" localSheetId="1">#REF!</definedName>
    <definedName name="理论" localSheetId="1">#REF!</definedName>
    <definedName name="米纳斯" localSheetId="1">#REF!</definedName>
    <definedName name="米纳斯2" localSheetId="1">#REF!</definedName>
    <definedName name="明细分类账" localSheetId="1">#REF!</definedName>
    <definedName name="设备" localSheetId="1">#REF!</definedName>
    <definedName name="沈玉环" localSheetId="1">#REF!</definedName>
    <definedName name="生产列1" localSheetId="1">#REF!</definedName>
    <definedName name="生产列11" localSheetId="1">#REF!</definedName>
    <definedName name="生产列15" localSheetId="1">#REF!</definedName>
    <definedName name="生产列16" localSheetId="1">#REF!</definedName>
    <definedName name="生产列17" localSheetId="1">#REF!</definedName>
    <definedName name="生产列19" localSheetId="1">#REF!</definedName>
    <definedName name="生产列2" localSheetId="1">#REF!</definedName>
    <definedName name="生产列20" localSheetId="1">#REF!</definedName>
    <definedName name="生产列3" localSheetId="1">#REF!</definedName>
    <definedName name="生产列4" localSheetId="1">#REF!</definedName>
    <definedName name="生产列5" localSheetId="1">#REF!</definedName>
    <definedName name="生产列6" localSheetId="1">#REF!</definedName>
    <definedName name="生产列7" localSheetId="1">#REF!</definedName>
    <definedName name="生产列8" localSheetId="1">#REF!</definedName>
    <definedName name="生产列9" localSheetId="1">#REF!</definedName>
    <definedName name="生产期" localSheetId="1">#REF!</definedName>
    <definedName name="生产期1" localSheetId="1">#REF!</definedName>
    <definedName name="生产期11" localSheetId="1">#REF!</definedName>
    <definedName name="生产期15" localSheetId="1">#REF!</definedName>
    <definedName name="生产期16" localSheetId="1">#REF!</definedName>
    <definedName name="生产期17" localSheetId="1">#REF!</definedName>
    <definedName name="生产期19" localSheetId="1">#REF!</definedName>
    <definedName name="生产期2" localSheetId="1">#REF!</definedName>
    <definedName name="生产期20" localSheetId="1">#REF!</definedName>
    <definedName name="生产期3" localSheetId="1">#REF!</definedName>
    <definedName name="生产期4" localSheetId="1">#REF!</definedName>
    <definedName name="生产期5" localSheetId="1">#REF!</definedName>
    <definedName name="生产期500" localSheetId="1">#REF!</definedName>
    <definedName name="生产期6" localSheetId="1">#REF!</definedName>
    <definedName name="生产期7" localSheetId="1">#REF!</definedName>
    <definedName name="生产期8" localSheetId="1">#REF!</definedName>
    <definedName name="生产期9" localSheetId="1">#REF!</definedName>
    <definedName name="视同销售含税金额" localSheetId="1">#REF!</definedName>
    <definedName name="索引号" localSheetId="1">#REF!</definedName>
    <definedName name="塔皮斯" localSheetId="1">#REF!</definedName>
    <definedName name="塔皮斯2" localSheetId="1">#REF!</definedName>
    <definedName name="_xlnm.Extract" localSheetId="1">#REF!</definedName>
    <definedName name="苇杜里" localSheetId="1">#REF!</definedName>
    <definedName name="未审合计" localSheetId="1">#REF!</definedName>
    <definedName name="未审数" localSheetId="1">#REF!</definedName>
    <definedName name="辛塔" localSheetId="1">#REF!</definedName>
    <definedName name="辛塔2" localSheetId="1">#REF!</definedName>
    <definedName name="漳州减租每月明细" localSheetId="1" hidden="1">#REF!</definedName>
    <definedName name="中国区" localSheetId="1">_xleta.year</definedName>
    <definedName name="资产卡片" localSheetId="1">#REF!</definedName>
    <definedName name="인쇄01" localSheetId="1">#REF!</definedName>
    <definedName name="전" localSheetId="1">#REF!</definedName>
    <definedName name="주택사업본부" localSheetId="1">#REF!</definedName>
    <definedName name="철구사업본부" localSheetId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<sst xmlns="http://schemas.openxmlformats.org/spreadsheetml/2006/main" count="89" uniqueCount="88">
  <si>
    <t>Niu Technologies</t>
  </si>
  <si>
    <t>Financial Statements</t>
  </si>
  <si>
    <t>Unaudited Historical Data</t>
  </si>
  <si>
    <t>As of Q3 2024</t>
  </si>
  <si>
    <t>Q1 2021 - Q3 2024</t>
  </si>
  <si>
    <t>RMB</t>
  </si>
  <si>
    <t>CONSOLIDATED STATEMENTS OF COMPREHENSIVE INCOME (LOSS)</t>
  </si>
  <si>
    <t>2024.7-9</t>
  </si>
  <si>
    <t>2024.4-6</t>
  </si>
  <si>
    <t>2024.1-3</t>
  </si>
  <si>
    <t>2023.10-12</t>
  </si>
  <si>
    <t>2023.7-9</t>
  </si>
  <si>
    <t>2023.4-6</t>
  </si>
  <si>
    <t>2023.1-3</t>
  </si>
  <si>
    <t>2022.10-12</t>
  </si>
  <si>
    <t>2022.7-9</t>
  </si>
  <si>
    <t>2022.4-6</t>
  </si>
  <si>
    <t>2022.1-3</t>
  </si>
  <si>
    <t>2021.10-12</t>
  </si>
  <si>
    <t>2021.7-9</t>
  </si>
  <si>
    <t>2021.4-6</t>
  </si>
  <si>
    <t>2021.1-3</t>
  </si>
  <si>
    <t>Revenues</t>
  </si>
  <si>
    <t>Cost of revenues</t>
  </si>
  <si>
    <t>Gross profit</t>
  </si>
  <si>
    <t>Selling and marketing expenses</t>
  </si>
  <si>
    <t>Research and development expenses</t>
  </si>
  <si>
    <t>General and administrative expenses</t>
  </si>
  <si>
    <t>Total operating expenses</t>
  </si>
  <si>
    <t>Government grants</t>
  </si>
  <si>
    <t>Operating income (loss)</t>
  </si>
  <si>
    <t>Interest income</t>
  </si>
  <si>
    <t>Interest expenses</t>
  </si>
  <si>
    <t>Investment income</t>
  </si>
  <si>
    <t>Income (loss) before income taxes</t>
  </si>
  <si>
    <t>Income tax benefit (expense)</t>
  </si>
  <si>
    <t>Net income (loss)</t>
  </si>
  <si>
    <t>Basic income (loss) per ordinary share</t>
  </si>
  <si>
    <t>Diluted income (loss) per ordinary share</t>
  </si>
  <si>
    <t>Basic income (loss) per ADS</t>
  </si>
  <si>
    <t>Diluted income (loss) per ADS</t>
  </si>
  <si>
    <t>Other comprehensive income (loss)</t>
  </si>
  <si>
    <t>Foreign currency translation adjustment, net of nil income taxes</t>
  </si>
  <si>
    <t>Unrealized gain on available-for-sale securities, net of nil income taxes</t>
  </si>
  <si>
    <t>Less: reclassification adjustment for gain on available-for-sale securities realized in net loss, net of nil income taxes</t>
  </si>
  <si>
    <t>Total of other comprehensive income (loss)</t>
  </si>
  <si>
    <t>Comprehensive income (loss)</t>
  </si>
  <si>
    <t>CONSOLIDATED BALANCE SHEETS</t>
  </si>
  <si>
    <t>ASSETS</t>
  </si>
  <si>
    <t>Cash and cash equivalents</t>
  </si>
  <si>
    <t>Term deposits-current</t>
  </si>
  <si>
    <t>Short-term investments</t>
  </si>
  <si>
    <t>Restricted cash</t>
  </si>
  <si>
    <t>Notes receivable</t>
  </si>
  <si>
    <t>Accounts receivable, net</t>
  </si>
  <si>
    <t>Inventories</t>
  </si>
  <si>
    <t>Prepayments and other current assets</t>
  </si>
  <si>
    <t>Total current assets</t>
  </si>
  <si>
    <t>Term deposits-non-current</t>
  </si>
  <si>
    <t>Property, plant and equipment, net</t>
  </si>
  <si>
    <t>Intangible assets, net</t>
  </si>
  <si>
    <t>Operating lease right-of-use assets</t>
  </si>
  <si>
    <t>Deferred income tax assets</t>
  </si>
  <si>
    <t>Other non-current assets</t>
  </si>
  <si>
    <t>Total non-current assets</t>
  </si>
  <si>
    <t>Total assets</t>
  </si>
  <si>
    <t>LIABILITIES AND EQUITY</t>
  </si>
  <si>
    <t>Notes payable</t>
  </si>
  <si>
    <t>Accounts payable</t>
  </si>
  <si>
    <t>Income taxes payable</t>
  </si>
  <si>
    <t>Short-term bank borrowings</t>
  </si>
  <si>
    <t>Advances from customers</t>
  </si>
  <si>
    <t>Deferred revenue-current</t>
  </si>
  <si>
    <t>Accrued expenses and other current liabilities</t>
  </si>
  <si>
    <t>Total current liabilities</t>
  </si>
  <si>
    <t>Deferred revenue-non-current</t>
  </si>
  <si>
    <t>Deferred income tax liabilities</t>
  </si>
  <si>
    <t>Operating lease liabilities</t>
  </si>
  <si>
    <t>Other non-current liabilities</t>
  </si>
  <si>
    <t>Total non-current liabilities</t>
  </si>
  <si>
    <t>Total liabilities</t>
  </si>
  <si>
    <t>Class A ordinary shares</t>
  </si>
  <si>
    <t>Class B ordinary shares</t>
  </si>
  <si>
    <t>Additional paid-in capital</t>
  </si>
  <si>
    <t>Accumulated other comprehensive loss</t>
  </si>
  <si>
    <t>Accumulated deficit</t>
  </si>
  <si>
    <t>Total shareholders’ equity</t>
  </si>
  <si>
    <t>Total liabilities and shareholders’ equity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</si>
</sst>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_);_(* \(#,##0\);_(* &quot;-&quot;??_);_(@_)"/>
    <numFmt numFmtId="177" formatCode="0.0%"/>
    <numFmt numFmtId="178" formatCode="_(* #,##0.00_);_(* \(#,##0.00\);_(* &quot;-&quot;??.00_);_(@_)"/>
    <numFmt numFmtId="179" formatCode="_(* #,##0.00_);_(* \(#,##0.00\);_(* &quot;-&quot;??_);_(@_)"/>
    <numFmt numFmtId="180" formatCode="_(* #,##0_);[Red]_(* \(#,##0\);_(* &quot;-&quot;_)"/>
    <numFmt numFmtId="181" formatCode="_ \¥* #,##0.00_ ;_ \¥* \-#,##0.00_ ;_ \¥* &quot;-&quot;??_ ;_ @_ "/>
  </numFmts>
  <fonts count="35">
    <font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color rgb="FFFF0000"/>
      <name val="Calibri"/>
      <charset val="134"/>
    </font>
    <font>
      <sz val="11"/>
      <name val="Calibri"/>
      <charset val="134"/>
    </font>
    <font>
      <b/>
      <sz val="11"/>
      <color rgb="FF000000"/>
      <name val="Calibri"/>
      <charset val="134"/>
    </font>
    <font>
      <b/>
      <sz val="11"/>
      <color indexed="8"/>
      <name val="Calibri"/>
      <charset val="134"/>
    </font>
    <font>
      <b/>
      <sz val="11"/>
      <color theme="1"/>
      <name val="Calibri"/>
      <charset val="134"/>
    </font>
    <font>
      <sz val="11"/>
      <color rgb="FF000000"/>
      <name val="Calibri"/>
      <charset val="134"/>
    </font>
    <font>
      <sz val="11"/>
      <color theme="1"/>
      <name val="Calibri"/>
      <charset val="134"/>
    </font>
    <font>
      <sz val="11"/>
      <color indexed="8"/>
      <name val="Calibri"/>
      <charset val="134"/>
    </font>
    <font>
      <i/>
      <sz val="11"/>
      <color rgb="FFFF0000"/>
      <name val="Calibri"/>
      <charset val="134"/>
    </font>
    <font>
      <sz val="11"/>
      <color theme="1"/>
      <name val="Calibri"/>
      <charset val="134"/>
    </font>
    <font>
      <sz val="72"/>
      <color theme="1"/>
      <name val="Calibri"/>
      <charset val="134"/>
    </font>
    <font>
      <sz val="48"/>
      <color theme="1"/>
      <name val="Calibri"/>
      <charset val="134"/>
    </font>
    <font>
      <sz val="36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MS Sans Serif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4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4" borderId="4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protection locked="0"/>
    </xf>
    <xf numFmtId="9" fontId="0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</cellStyleXfs>
  <cellXfs count="46">
    <xf numFmtId="0" fontId="0" fillId="0" borderId="0" xfId="0"/>
    <xf numFmtId="0" fontId="1" fillId="0" borderId="0" xfId="49" applyFont="1" applyFill="1" applyAlignment="1">
      <alignment vertical="center"/>
      <protection locked="0"/>
    </xf>
    <xf numFmtId="0" fontId="2" fillId="0" borderId="0" xfId="49" applyFont="1" applyFill="1" applyAlignment="1">
      <alignment vertical="center"/>
      <protection locked="0"/>
    </xf>
    <xf numFmtId="0" fontId="3" fillId="0" borderId="0" xfId="49" applyFont="1" applyFill="1" applyAlignment="1">
      <alignment vertical="center"/>
      <protection locked="0"/>
    </xf>
    <xf numFmtId="0" fontId="4" fillId="0" borderId="0" xfId="49" applyFont="1" applyFill="1" applyAlignment="1">
      <alignment vertical="center"/>
      <protection locked="0"/>
    </xf>
    <xf numFmtId="0" fontId="1" fillId="0" borderId="0" xfId="49" applyFont="1" applyFill="1" applyAlignment="1">
      <alignment horizontal="center" vertical="center"/>
      <protection locked="0"/>
    </xf>
    <xf numFmtId="0" fontId="5" fillId="0" borderId="0" xfId="49" applyFont="1" applyFill="1" applyAlignment="1" applyProtection="1">
      <alignment vertical="center"/>
    </xf>
    <xf numFmtId="176" fontId="6" fillId="0" borderId="0" xfId="51" applyNumberFormat="1" applyFont="1" applyFill="1" applyAlignment="1" applyProtection="1">
      <alignment horizontal="right" vertical="center"/>
      <protection locked="0"/>
    </xf>
    <xf numFmtId="0" fontId="7" fillId="0" borderId="0" xfId="49" applyFont="1" applyFill="1" applyAlignment="1">
      <alignment vertical="center"/>
      <protection locked="0"/>
    </xf>
    <xf numFmtId="176" fontId="8" fillId="0" borderId="0" xfId="51" applyNumberFormat="1" applyFont="1" applyFill="1" applyAlignment="1" applyProtection="1">
      <alignment horizontal="right" vertical="center"/>
      <protection locked="0"/>
    </xf>
    <xf numFmtId="0" fontId="9" fillId="0" borderId="0" xfId="49" applyFont="1" applyFill="1" applyAlignment="1" applyProtection="1">
      <alignment horizontal="left" vertical="center"/>
    </xf>
    <xf numFmtId="177" fontId="8" fillId="0" borderId="0" xfId="52" applyNumberFormat="1" applyFont="1" applyFill="1" applyAlignment="1" applyProtection="1">
      <alignment horizontal="right" vertical="center"/>
      <protection locked="0"/>
    </xf>
    <xf numFmtId="0" fontId="4" fillId="0" borderId="0" xfId="49" applyFont="1" applyFill="1" applyAlignment="1">
      <alignment vertical="center" wrapText="1"/>
      <protection locked="0"/>
    </xf>
    <xf numFmtId="178" fontId="6" fillId="0" borderId="0" xfId="51" applyNumberFormat="1" applyFont="1" applyFill="1" applyAlignment="1" applyProtection="1">
      <alignment horizontal="right" vertical="center"/>
      <protection locked="0"/>
    </xf>
    <xf numFmtId="178" fontId="6" fillId="0" borderId="0" xfId="51" applyNumberFormat="1" applyFont="1" applyFill="1" applyAlignment="1" applyProtection="1">
      <alignment horizontal="right" vertical="center"/>
      <protection locked="0"/>
    </xf>
    <xf numFmtId="179" fontId="6" fillId="0" borderId="0" xfId="53" applyNumberFormat="1" applyFont="1" applyFill="1" applyAlignment="1" applyProtection="1">
      <alignment horizontal="right" vertical="center"/>
      <protection locked="0"/>
    </xf>
    <xf numFmtId="179" fontId="6" fillId="0" borderId="0" xfId="51" applyNumberFormat="1" applyFont="1" applyFill="1" applyAlignment="1" applyProtection="1">
      <alignment horizontal="right" vertical="center"/>
      <protection locked="0"/>
    </xf>
    <xf numFmtId="178" fontId="8" fillId="0" borderId="0" xfId="51" applyNumberFormat="1" applyFont="1" applyFill="1" applyAlignment="1" applyProtection="1">
      <alignment horizontal="right" vertical="center"/>
      <protection locked="0"/>
    </xf>
    <xf numFmtId="176" fontId="8" fillId="0" borderId="0" xfId="51" applyNumberFormat="1" applyFont="1" applyFill="1" applyAlignment="1" applyProtection="1">
      <alignment vertical="center"/>
      <protection locked="0"/>
    </xf>
    <xf numFmtId="0" fontId="7" fillId="0" borderId="0" xfId="49" applyFont="1" applyFill="1" applyAlignment="1">
      <alignment vertical="center" wrapText="1"/>
      <protection locked="0"/>
    </xf>
    <xf numFmtId="176" fontId="1" fillId="0" borderId="0" xfId="51" applyNumberFormat="1" applyFont="1" applyFill="1" applyAlignment="1" applyProtection="1">
      <alignment horizontal="right" vertical="center"/>
      <protection locked="0"/>
    </xf>
    <xf numFmtId="176" fontId="6" fillId="0" borderId="0" xfId="51" applyNumberFormat="1" applyFont="1" applyFill="1" applyAlignment="1" applyProtection="1">
      <alignment vertical="center"/>
      <protection locked="0"/>
    </xf>
    <xf numFmtId="176" fontId="1" fillId="0" borderId="0" xfId="51" applyNumberFormat="1" applyFont="1" applyFill="1" applyAlignment="1" applyProtection="1">
      <alignment vertical="center"/>
      <protection locked="0"/>
    </xf>
    <xf numFmtId="180" fontId="1" fillId="0" borderId="0" xfId="49" applyNumberFormat="1" applyFont="1" applyFill="1" applyAlignment="1">
      <alignment horizontal="right" vertical="center"/>
      <protection locked="0"/>
    </xf>
    <xf numFmtId="14" fontId="1" fillId="0" borderId="0" xfId="49" applyNumberFormat="1" applyFont="1" applyFill="1" applyAlignment="1">
      <alignment horizontal="center" vertical="center"/>
      <protection locked="0"/>
    </xf>
    <xf numFmtId="0" fontId="4" fillId="0" borderId="0" xfId="49" applyFont="1" applyFill="1" applyAlignment="1" applyProtection="1">
      <alignment horizontal="center" vertical="center" wrapText="1"/>
    </xf>
    <xf numFmtId="0" fontId="3" fillId="0" borderId="0" xfId="49" applyFont="1" applyFill="1" applyAlignment="1">
      <alignment horizontal="left" vertical="center"/>
      <protection locked="0"/>
    </xf>
    <xf numFmtId="0" fontId="5" fillId="0" borderId="0" xfId="49" applyFont="1" applyFill="1" applyAlignment="1" applyProtection="1">
      <alignment horizontal="left" vertical="center"/>
    </xf>
    <xf numFmtId="0" fontId="1" fillId="0" borderId="0" xfId="49" applyFont="1" applyFill="1" applyAlignment="1">
      <alignment horizontal="left" vertical="center"/>
      <protection locked="0"/>
    </xf>
    <xf numFmtId="0" fontId="3" fillId="0" borderId="0" xfId="49" applyFont="1" applyFill="1" applyAlignment="1" applyProtection="1">
      <alignment vertical="center"/>
    </xf>
    <xf numFmtId="181" fontId="3" fillId="0" borderId="0" xfId="49" applyNumberFormat="1" applyFont="1" applyFill="1" applyAlignment="1">
      <alignment vertical="center"/>
      <protection locked="0"/>
    </xf>
    <xf numFmtId="177" fontId="3" fillId="0" borderId="0" xfId="50" applyNumberFormat="1" applyFont="1" applyFill="1" applyBorder="1" applyAlignment="1" applyProtection="1">
      <alignment vertical="center"/>
      <protection locked="0"/>
    </xf>
    <xf numFmtId="176" fontId="6" fillId="0" borderId="0" xfId="51" applyNumberFormat="1" applyFont="1" applyFill="1" applyAlignment="1" applyProtection="1">
      <alignment horizontal="right" vertical="center"/>
      <protection locked="0"/>
    </xf>
    <xf numFmtId="176" fontId="8" fillId="0" borderId="0" xfId="51" applyNumberFormat="1" applyFont="1" applyFill="1" applyAlignment="1" applyProtection="1">
      <alignment horizontal="right" vertical="center"/>
      <protection locked="0"/>
    </xf>
    <xf numFmtId="179" fontId="6" fillId="0" borderId="0" xfId="51" applyNumberFormat="1" applyFont="1" applyFill="1" applyAlignment="1" applyProtection="1">
      <alignment horizontal="right" vertical="center"/>
      <protection locked="0"/>
    </xf>
    <xf numFmtId="178" fontId="6" fillId="0" borderId="0" xfId="53" applyNumberFormat="1" applyFont="1" applyFill="1" applyAlignment="1" applyProtection="1">
      <alignment horizontal="right" vertical="center"/>
      <protection locked="0"/>
    </xf>
    <xf numFmtId="176" fontId="3" fillId="0" borderId="0" xfId="51" applyNumberFormat="1" applyFont="1" applyFill="1" applyAlignment="1" applyProtection="1">
      <alignment horizontal="right" vertical="center"/>
      <protection locked="0"/>
    </xf>
    <xf numFmtId="43" fontId="6" fillId="0" borderId="0" xfId="54" applyFont="1" applyFill="1" applyAlignment="1" applyProtection="1">
      <alignment vertical="center"/>
      <protection locked="0"/>
    </xf>
    <xf numFmtId="176" fontId="8" fillId="0" borderId="0" xfId="53" applyNumberFormat="1" applyFont="1" applyFill="1" applyAlignment="1" applyProtection="1">
      <alignment horizontal="right" vertical="center"/>
      <protection locked="0"/>
    </xf>
    <xf numFmtId="176" fontId="3" fillId="0" borderId="0" xfId="49" applyNumberFormat="1" applyFont="1" applyFill="1" applyAlignment="1">
      <alignment vertical="center"/>
      <protection locked="0"/>
    </xf>
    <xf numFmtId="0" fontId="10" fillId="0" borderId="0" xfId="49" applyFont="1" applyFill="1" applyAlignment="1">
      <alignment vertical="center"/>
      <protection locked="0"/>
    </xf>
    <xf numFmtId="176" fontId="2" fillId="0" borderId="0" xfId="49" applyNumberFormat="1" applyFont="1" applyFill="1" applyAlignment="1">
      <alignment vertical="center"/>
      <protection locked="0"/>
    </xf>
    <xf numFmtId="0" fontId="11" fillId="0" borderId="0" xfId="55" applyFont="1">
      <alignment vertical="center"/>
    </xf>
    <xf numFmtId="0" fontId="12" fillId="0" borderId="0" xfId="55" applyFont="1">
      <alignment vertical="center"/>
    </xf>
    <xf numFmtId="0" fontId="13" fillId="0" borderId="0" xfId="55" applyFont="1">
      <alignment vertical="center"/>
    </xf>
    <xf numFmtId="0" fontId="14" fillId="0" borderId="0" xfId="55" applyFont="1">
      <alignment vertical="center"/>
    </xf>
    <xf numFmtId="0" fontId="1" fillId="0" borderId="0" xfId="49" applyFont="1" applyFill="1" applyAlignment="1" quotePrefix="1">
      <alignment horizontal="center" vertical="center"/>
      <protection locked="0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" xfId="49"/>
    <cellStyle name="百分比 3" xfId="50"/>
    <cellStyle name="Comma 3" xfId="51"/>
    <cellStyle name="百分比 2 2" xfId="52"/>
    <cellStyle name="Comma 3 2" xfId="53"/>
    <cellStyle name="千位分隔 3" xfId="54"/>
    <cellStyle name="常规 2" xfId="5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IR&#20854;&#20182;\AC+ER_&#36130;&#21153;&#25968;&#23383;\24Q3\financials\Financials%20for%20disclosure-24&#24180;9&#26376;_20241112%2012p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 IR--&gt;&gt;"/>
      <sheetName val="Key Financials"/>
      <sheetName val="Financial Statements for disclo"/>
      <sheetName val="For ER--&gt;&gt;"/>
      <sheetName val="ER-BS"/>
      <sheetName val="ER-PL"/>
      <sheetName val="ER-NonGAAP"/>
      <sheetName val="Financial-ByQ"/>
      <sheetName val="Revenue"/>
      <sheetName val="BKD及分析--&gt;&gt;"/>
      <sheetName val="单车分析"/>
      <sheetName val="单车利润"/>
      <sheetName val="图表"/>
      <sheetName val="收入毛利"/>
      <sheetName val="Cost"/>
      <sheetName val="收入分析"/>
      <sheetName val="成本分析"/>
      <sheetName val="其他分析"/>
      <sheetName val="S&amp;M"/>
      <sheetName val="R&amp;D"/>
      <sheetName val="G&amp;A"/>
      <sheetName val="N-Gaap adj"/>
      <sheetName val="WC"/>
      <sheetName val="C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7:F12"/>
  <sheetViews>
    <sheetView showGridLines="0" tabSelected="1" zoomScale="55" zoomScaleNormal="55" workbookViewId="0">
      <selection activeCell="A2" sqref="A2"/>
    </sheetView>
  </sheetViews>
  <sheetFormatPr defaultColWidth="11.7545454545455" defaultRowHeight="14.5" outlineLevelCol="5"/>
  <cols>
    <col min="1" max="2" width="11.7545454545455" style="42"/>
    <col min="3" max="3" width="8.5" style="42" customWidth="1"/>
    <col min="4" max="4" width="11.7545454545455" style="42" customWidth="1"/>
    <col min="5" max="5" width="5.62727272727273" style="42" customWidth="1"/>
    <col min="6" max="6" width="11.7545454545455" style="42" customWidth="1"/>
    <col min="7" max="7" width="11.7545454545455" style="42"/>
    <col min="8" max="8" width="11.7545454545455" style="42" customWidth="1"/>
    <col min="9" max="16384" width="11.7545454545455" style="42"/>
  </cols>
  <sheetData>
    <row r="7" ht="92" spans="3:3">
      <c r="C7" s="43" t="s">
        <v>0</v>
      </c>
    </row>
    <row r="9" ht="61.5" spans="3:4">
      <c r="C9" s="44"/>
      <c r="D9" s="44" t="s">
        <v>1</v>
      </c>
    </row>
    <row r="10" ht="61.5" spans="3:4">
      <c r="C10" s="44" t="s">
        <v>2</v>
      </c>
      <c r="D10" s="44"/>
    </row>
    <row r="12" ht="46" spans="3:6">
      <c r="C12" s="45"/>
      <c r="E12" s="45"/>
      <c r="F12" s="45" t="s">
        <v>3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92"/>
  <sheetViews>
    <sheetView zoomScale="70" zoomScaleNormal="70" workbookViewId="0">
      <pane xSplit="3" ySplit="5" topLeftCell="D6" activePane="bottomRight" state="frozen"/>
      <selection/>
      <selection pane="topRight"/>
      <selection pane="bottomLeft"/>
      <selection pane="bottomRight" activeCell="A1" sqref="A1"/>
    </sheetView>
  </sheetViews>
  <sheetFormatPr defaultColWidth="8" defaultRowHeight="14.5"/>
  <cols>
    <col min="1" max="1" width="3.36363636363636" style="3" customWidth="1"/>
    <col min="2" max="2" width="56.2727272727273" style="3" customWidth="1"/>
    <col min="3" max="3" width="3.09090909090909" style="3" customWidth="1"/>
    <col min="4" max="5" width="14.7272727272727" style="3" customWidth="1"/>
    <col min="6" max="7" width="14.7272727272727" style="3" hidden="1" customWidth="1" outlineLevel="1"/>
    <col min="8" max="8" width="3.90909090909091" style="3" customWidth="1" collapsed="1"/>
    <col min="9" max="12" width="15.0909090909091" style="3" customWidth="1"/>
    <col min="13" max="13" width="14.7272727272727" style="3" customWidth="1"/>
    <col min="14" max="14" width="15.4545454545455" style="3" customWidth="1"/>
    <col min="15" max="15" width="14.3636363636364" style="3" customWidth="1"/>
    <col min="16" max="17" width="14.3636363636364" style="3" hidden="1" customWidth="1" outlineLevel="1"/>
    <col min="18" max="23" width="14.7272727272727" style="3" hidden="1" customWidth="1" outlineLevel="1"/>
    <col min="24" max="24" width="8" style="3" collapsed="1"/>
    <col min="25" max="16384" width="8" style="3"/>
  </cols>
  <sheetData>
    <row r="1" spans="1:1">
      <c r="A1" s="1" t="s">
        <v>1</v>
      </c>
    </row>
    <row r="2" spans="1:1">
      <c r="A2" s="1" t="s">
        <v>4</v>
      </c>
    </row>
    <row r="3" spans="1:23">
      <c r="A3" s="1" t="s">
        <v>5</v>
      </c>
      <c r="N3" s="30"/>
      <c r="P3" s="31"/>
      <c r="Q3" s="31"/>
      <c r="R3" s="31"/>
      <c r="S3" s="31"/>
      <c r="T3" s="31"/>
      <c r="U3" s="31"/>
      <c r="V3" s="31"/>
      <c r="W3" s="31"/>
    </row>
    <row r="4" spans="14:14">
      <c r="N4" s="30"/>
    </row>
    <row r="5" spans="2:23">
      <c r="B5" s="4" t="s">
        <v>6</v>
      </c>
      <c r="C5" s="5"/>
      <c r="D5" s="5">
        <v>2024</v>
      </c>
      <c r="E5" s="5">
        <v>2023</v>
      </c>
      <c r="F5" s="5">
        <v>2022</v>
      </c>
      <c r="G5" s="5">
        <v>2021</v>
      </c>
      <c r="H5" s="5"/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P5" s="5" t="s">
        <v>14</v>
      </c>
      <c r="Q5" s="5" t="s">
        <v>15</v>
      </c>
      <c r="R5" s="46" t="s">
        <v>16</v>
      </c>
      <c r="S5" s="46" t="s">
        <v>17</v>
      </c>
      <c r="T5" s="46" t="s">
        <v>18</v>
      </c>
      <c r="U5" s="46" t="s">
        <v>19</v>
      </c>
      <c r="V5" s="46" t="s">
        <v>20</v>
      </c>
      <c r="W5" s="46" t="s">
        <v>21</v>
      </c>
    </row>
    <row r="6" spans="2:23">
      <c r="B6" s="6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="1" customFormat="1" spans="2:23">
      <c r="B7" s="4" t="s">
        <v>22</v>
      </c>
      <c r="C7" s="7"/>
      <c r="D7" s="7">
        <f>J7+K7+I7</f>
        <v>2469116667</v>
      </c>
      <c r="E7" s="7">
        <f>SUM(L7:O7)</f>
        <v>2651757646</v>
      </c>
      <c r="F7" s="7">
        <f>SUM(P7:S7)</f>
        <v>3168597334</v>
      </c>
      <c r="G7" s="7">
        <f>SUM(T7:W7)</f>
        <v>3704537419</v>
      </c>
      <c r="H7" s="7"/>
      <c r="I7" s="32">
        <v>1023896776</v>
      </c>
      <c r="J7" s="7">
        <v>940485316</v>
      </c>
      <c r="K7" s="7">
        <v>504734575</v>
      </c>
      <c r="L7" s="7">
        <v>478687794</v>
      </c>
      <c r="M7" s="7">
        <v>927022630</v>
      </c>
      <c r="N7" s="7">
        <v>828811204</v>
      </c>
      <c r="O7" s="7">
        <v>417236018</v>
      </c>
      <c r="P7" s="7">
        <v>612271193</v>
      </c>
      <c r="Q7" s="7">
        <v>1153228324</v>
      </c>
      <c r="R7" s="7">
        <v>827619915</v>
      </c>
      <c r="S7" s="7">
        <v>575477902</v>
      </c>
      <c r="T7" s="7">
        <v>986059243</v>
      </c>
      <c r="U7" s="7">
        <v>1226396601</v>
      </c>
      <c r="V7" s="7">
        <v>944745010</v>
      </c>
      <c r="W7" s="7">
        <v>547336565</v>
      </c>
    </row>
    <row r="8" spans="2:23">
      <c r="B8" s="8" t="s">
        <v>23</v>
      </c>
      <c r="C8" s="9"/>
      <c r="D8" s="9">
        <f>J8+K8+I8</f>
        <v>-2072337778</v>
      </c>
      <c r="E8" s="9">
        <f>SUM(L8:O8)</f>
        <v>-2081010633</v>
      </c>
      <c r="F8" s="9">
        <f>SUM(P8:S8)</f>
        <v>-2498916443</v>
      </c>
      <c r="G8" s="9">
        <f>SUM(T8:W8)</f>
        <v>-2891758188</v>
      </c>
      <c r="H8" s="9"/>
      <c r="I8" s="33">
        <v>-882352543</v>
      </c>
      <c r="J8" s="9">
        <v>-780800920</v>
      </c>
      <c r="K8" s="9">
        <v>-409184315</v>
      </c>
      <c r="L8" s="9">
        <v>-387743580</v>
      </c>
      <c r="M8" s="9">
        <v>-729071439</v>
      </c>
      <c r="N8" s="9">
        <v>-637333754</v>
      </c>
      <c r="O8" s="9">
        <v>-326861860</v>
      </c>
      <c r="P8" s="9">
        <v>-474737508</v>
      </c>
      <c r="Q8" s="9">
        <v>-898390604</v>
      </c>
      <c r="R8" s="9">
        <v>-659994763</v>
      </c>
      <c r="S8" s="9">
        <v>-465793568</v>
      </c>
      <c r="T8" s="9">
        <v>-763551340</v>
      </c>
      <c r="U8" s="9">
        <v>-981194347</v>
      </c>
      <c r="V8" s="9">
        <v>-730010232</v>
      </c>
      <c r="W8" s="9">
        <v>-417002269</v>
      </c>
    </row>
    <row r="9" spans="2:23">
      <c r="B9" s="4" t="s">
        <v>24</v>
      </c>
      <c r="C9" s="7"/>
      <c r="D9" s="7">
        <f>SUM(D7:D8)</f>
        <v>396778889</v>
      </c>
      <c r="E9" s="7">
        <f>SUM(L9:O9)</f>
        <v>570747013</v>
      </c>
      <c r="F9" s="7">
        <f>SUM(F7:F8)</f>
        <v>669680891</v>
      </c>
      <c r="G9" s="7">
        <f>SUM(G7:G8)</f>
        <v>812779231</v>
      </c>
      <c r="H9" s="7"/>
      <c r="I9" s="7">
        <f>SUM(I7:I8)</f>
        <v>141544233</v>
      </c>
      <c r="J9" s="7">
        <f>SUM(J7:J8)</f>
        <v>159684396</v>
      </c>
      <c r="K9" s="7">
        <f>SUM(K7:K8)</f>
        <v>95550260</v>
      </c>
      <c r="L9" s="7">
        <f>SUM(L7:L8)</f>
        <v>90944214</v>
      </c>
      <c r="M9" s="7">
        <f>SUM(M7:M8)</f>
        <v>197951191</v>
      </c>
      <c r="N9" s="7">
        <f>SUM(N7:N8)</f>
        <v>191477450</v>
      </c>
      <c r="O9" s="7">
        <f>SUM(O7:O8)</f>
        <v>90374158</v>
      </c>
      <c r="P9" s="7">
        <f>SUM(P7:P8)</f>
        <v>137533685</v>
      </c>
      <c r="Q9" s="7">
        <f>SUM(Q7:Q8)</f>
        <v>254837720</v>
      </c>
      <c r="R9" s="7">
        <f>SUM(R7:R8)</f>
        <v>167625152</v>
      </c>
      <c r="S9" s="7">
        <f>SUM(S7:S8)</f>
        <v>109684334</v>
      </c>
      <c r="T9" s="7">
        <f>SUM(T7:T8)</f>
        <v>222507903</v>
      </c>
      <c r="U9" s="7">
        <f>SUM(U7:U8)</f>
        <v>245202254</v>
      </c>
      <c r="V9" s="7">
        <f>SUM(V7:V8)</f>
        <v>214734778</v>
      </c>
      <c r="W9" s="7">
        <f>SUM(W7:W8)</f>
        <v>130334296</v>
      </c>
    </row>
    <row r="10" spans="2:23">
      <c r="B10" s="8" t="s">
        <v>25</v>
      </c>
      <c r="C10" s="9"/>
      <c r="D10" s="9">
        <f>J10+K10+I10</f>
        <v>-353235333</v>
      </c>
      <c r="E10" s="9">
        <f>SUM(L10:O10)</f>
        <v>-495734694</v>
      </c>
      <c r="F10" s="9">
        <f>SUM(P10:S10)</f>
        <v>-440408982</v>
      </c>
      <c r="G10" s="9">
        <f>SUM(T10:W10)</f>
        <v>-332007462</v>
      </c>
      <c r="H10" s="9"/>
      <c r="I10" s="33">
        <v>-127674970</v>
      </c>
      <c r="J10" s="9">
        <v>-120227190</v>
      </c>
      <c r="K10" s="9">
        <v>-105333173</v>
      </c>
      <c r="L10" s="9">
        <v>-191169312</v>
      </c>
      <c r="M10" s="9">
        <v>-122663357</v>
      </c>
      <c r="N10" s="9">
        <v>-109541946</v>
      </c>
      <c r="O10" s="9">
        <v>-72360079</v>
      </c>
      <c r="P10" s="9">
        <v>-107463926</v>
      </c>
      <c r="Q10" s="9">
        <v>-170366673</v>
      </c>
      <c r="R10" s="9">
        <v>-92531147</v>
      </c>
      <c r="S10" s="9">
        <v>-70047236</v>
      </c>
      <c r="T10" s="9">
        <v>-99766838</v>
      </c>
      <c r="U10" s="9">
        <v>-89848749</v>
      </c>
      <c r="V10" s="9">
        <v>-68873391</v>
      </c>
      <c r="W10" s="9">
        <v>-73518484</v>
      </c>
    </row>
    <row r="11" spans="2:23">
      <c r="B11" s="8" t="s">
        <v>26</v>
      </c>
      <c r="C11" s="9"/>
      <c r="D11" s="9">
        <f>J11+K11+I11</f>
        <v>-91488651</v>
      </c>
      <c r="E11" s="9">
        <f>SUM(L11:O11)</f>
        <v>-150985739</v>
      </c>
      <c r="F11" s="9">
        <f>SUM(P11:S11)</f>
        <v>-176478130</v>
      </c>
      <c r="G11" s="9">
        <f>SUM(T11:W11)</f>
        <v>-135218399</v>
      </c>
      <c r="H11" s="9"/>
      <c r="I11" s="33">
        <v>-30299955</v>
      </c>
      <c r="J11" s="9">
        <v>-32257721</v>
      </c>
      <c r="K11" s="9">
        <v>-28930975</v>
      </c>
      <c r="L11" s="9">
        <v>-35634011</v>
      </c>
      <c r="M11" s="9">
        <v>-39059530</v>
      </c>
      <c r="N11" s="9">
        <v>-41288064</v>
      </c>
      <c r="O11" s="9">
        <v>-35004134</v>
      </c>
      <c r="P11" s="9">
        <v>-40341909</v>
      </c>
      <c r="Q11" s="9">
        <v>-49836811</v>
      </c>
      <c r="R11" s="9">
        <v>-44450826</v>
      </c>
      <c r="S11" s="9">
        <v>-41848584</v>
      </c>
      <c r="T11" s="9">
        <v>-45022809</v>
      </c>
      <c r="U11" s="9">
        <v>-33738673</v>
      </c>
      <c r="V11" s="9">
        <v>-30847683</v>
      </c>
      <c r="W11" s="9">
        <v>-25609234</v>
      </c>
    </row>
    <row r="12" spans="2:23">
      <c r="B12" s="8" t="s">
        <v>27</v>
      </c>
      <c r="C12" s="9"/>
      <c r="D12" s="9">
        <f>J12+K12+I12</f>
        <v>-112541644</v>
      </c>
      <c r="E12" s="9">
        <f>SUM(L12:O12)</f>
        <v>-244518817</v>
      </c>
      <c r="F12" s="9">
        <f>SUM(P12:S12)</f>
        <v>-158460764</v>
      </c>
      <c r="G12" s="9">
        <f>SUM(T12:W12)</f>
        <v>-141798910</v>
      </c>
      <c r="H12" s="9"/>
      <c r="I12" s="33">
        <v>-42583209</v>
      </c>
      <c r="J12" s="9">
        <v>-39345476</v>
      </c>
      <c r="K12" s="9">
        <v>-30612959</v>
      </c>
      <c r="L12" s="9">
        <v>-19396568</v>
      </c>
      <c r="M12" s="9">
        <v>-126821515</v>
      </c>
      <c r="N12" s="9">
        <v>-47976084</v>
      </c>
      <c r="O12" s="9">
        <v>-50324650</v>
      </c>
      <c r="P12" s="9">
        <v>-47773658</v>
      </c>
      <c r="Q12" s="9">
        <v>-43602146</v>
      </c>
      <c r="R12" s="9">
        <v>-36024525</v>
      </c>
      <c r="S12" s="9">
        <v>-31060435</v>
      </c>
      <c r="T12" s="9">
        <v>-43681411</v>
      </c>
      <c r="U12" s="9">
        <v>-29618276</v>
      </c>
      <c r="V12" s="9">
        <v>-37185424</v>
      </c>
      <c r="W12" s="9">
        <v>-31313799</v>
      </c>
    </row>
    <row r="13" spans="2:23">
      <c r="B13" s="4" t="s">
        <v>28</v>
      </c>
      <c r="C13" s="7"/>
      <c r="D13" s="7">
        <f>SUM(D10:D12)</f>
        <v>-557265628</v>
      </c>
      <c r="E13" s="7">
        <f>SUM(L13:O13)</f>
        <v>-891239250</v>
      </c>
      <c r="F13" s="7">
        <f>SUM(F10:F12)</f>
        <v>-775347876</v>
      </c>
      <c r="G13" s="7">
        <f>SUM(G10:G12)</f>
        <v>-609024771</v>
      </c>
      <c r="H13" s="7"/>
      <c r="I13" s="7">
        <f>SUM(I10:I12)</f>
        <v>-200558134</v>
      </c>
      <c r="J13" s="7">
        <f>SUM(J10:J12)</f>
        <v>-191830387</v>
      </c>
      <c r="K13" s="7">
        <f>SUM(K10:K12)</f>
        <v>-164877107</v>
      </c>
      <c r="L13" s="7">
        <f>SUM(L10:L12)</f>
        <v>-246199891</v>
      </c>
      <c r="M13" s="7">
        <f>SUM(M10:M12)</f>
        <v>-288544402</v>
      </c>
      <c r="N13" s="7">
        <f>SUM(N10:N12)</f>
        <v>-198806094</v>
      </c>
      <c r="O13" s="7">
        <f>SUM(O10:O12)</f>
        <v>-157688863</v>
      </c>
      <c r="P13" s="7">
        <f>SUM(P10:P12)</f>
        <v>-195579493</v>
      </c>
      <c r="Q13" s="7">
        <f>SUM(Q10:Q12)</f>
        <v>-263805630</v>
      </c>
      <c r="R13" s="7">
        <f>SUM(R10:R12)</f>
        <v>-173006498</v>
      </c>
      <c r="S13" s="7">
        <f>SUM(S10:S12)</f>
        <v>-142956255</v>
      </c>
      <c r="T13" s="7">
        <f>SUM(T10:T12)</f>
        <v>-188471058</v>
      </c>
      <c r="U13" s="7">
        <f>SUM(U10:U12)</f>
        <v>-153205698</v>
      </c>
      <c r="V13" s="7">
        <f>SUM(V10:V12)</f>
        <v>-136906498</v>
      </c>
      <c r="W13" s="7">
        <f>SUM(W10:W12)</f>
        <v>-130441517</v>
      </c>
    </row>
    <row r="14" spans="2:23">
      <c r="B14" s="8" t="s">
        <v>29</v>
      </c>
      <c r="C14" s="9"/>
      <c r="D14" s="9">
        <f>J14+K14+I14</f>
        <v>523756</v>
      </c>
      <c r="E14" s="9">
        <f>SUM(L14:O14)</f>
        <v>2968735</v>
      </c>
      <c r="F14" s="9">
        <f>SUM(P14:S14)</f>
        <v>16385038</v>
      </c>
      <c r="G14" s="9">
        <f>SUM(T14:W14)</f>
        <v>48726818</v>
      </c>
      <c r="H14" s="9"/>
      <c r="I14" s="33">
        <v>520000</v>
      </c>
      <c r="J14" s="9">
        <v>0</v>
      </c>
      <c r="K14" s="9">
        <v>3756</v>
      </c>
      <c r="L14" s="9">
        <v>1071262</v>
      </c>
      <c r="M14" s="9">
        <v>1070500</v>
      </c>
      <c r="N14" s="9">
        <v>528120</v>
      </c>
      <c r="O14" s="9">
        <v>298853</v>
      </c>
      <c r="P14" s="9">
        <v>14980000</v>
      </c>
      <c r="Q14" s="9">
        <v>882000</v>
      </c>
      <c r="R14" s="9">
        <v>254668</v>
      </c>
      <c r="S14" s="9">
        <v>268370</v>
      </c>
      <c r="T14" s="9">
        <v>16269976</v>
      </c>
      <c r="U14" s="9">
        <v>10600000</v>
      </c>
      <c r="V14" s="9">
        <v>21504500</v>
      </c>
      <c r="W14" s="9">
        <v>352342</v>
      </c>
    </row>
    <row r="15" spans="2:23">
      <c r="B15" s="10"/>
      <c r="C15" s="11"/>
      <c r="D15" s="7"/>
      <c r="E15" s="11"/>
      <c r="F15" s="11"/>
      <c r="G15" s="11"/>
      <c r="H15" s="7"/>
      <c r="I15" s="7"/>
      <c r="J15" s="7"/>
      <c r="K15" s="7"/>
      <c r="L15" s="7"/>
      <c r="M15" s="11"/>
      <c r="N15" s="7"/>
      <c r="O15" s="11"/>
      <c r="P15" s="11"/>
      <c r="Q15" s="11"/>
      <c r="R15" s="11"/>
      <c r="S15" s="11"/>
      <c r="T15" s="11"/>
      <c r="U15" s="11"/>
      <c r="V15" s="11"/>
      <c r="W15" s="11"/>
    </row>
    <row r="16" spans="2:23">
      <c r="B16" s="4" t="s">
        <v>30</v>
      </c>
      <c r="C16" s="7"/>
      <c r="D16" s="7">
        <f>D9+D13+D14</f>
        <v>-159962983</v>
      </c>
      <c r="E16" s="7">
        <f>SUM(L16:O16)</f>
        <v>-317523502</v>
      </c>
      <c r="F16" s="7">
        <f>F9+F13+F14</f>
        <v>-89281947</v>
      </c>
      <c r="G16" s="7">
        <f>G9+G13+G14</f>
        <v>252481278</v>
      </c>
      <c r="H16" s="7"/>
      <c r="I16" s="7">
        <f>I9+I13+I14</f>
        <v>-58493901</v>
      </c>
      <c r="J16" s="7">
        <f>J9+J13+J14</f>
        <v>-32145991</v>
      </c>
      <c r="K16" s="7">
        <f>K9+K13+K14</f>
        <v>-69323091</v>
      </c>
      <c r="L16" s="7">
        <f>L9+L13+L14</f>
        <v>-154184415</v>
      </c>
      <c r="M16" s="7">
        <f>M9+M13+M14</f>
        <v>-89522711</v>
      </c>
      <c r="N16" s="7">
        <f>N9+N13+N14</f>
        <v>-6800524</v>
      </c>
      <c r="O16" s="7">
        <f>O9+O13+O14</f>
        <v>-67015852</v>
      </c>
      <c r="P16" s="7">
        <f>P9+P13+P14</f>
        <v>-43065808</v>
      </c>
      <c r="Q16" s="7">
        <f>Q9+Q13+Q14</f>
        <v>-8085910</v>
      </c>
      <c r="R16" s="7">
        <f>R9+R13+R14</f>
        <v>-5126678</v>
      </c>
      <c r="S16" s="7">
        <f>S9+S13+S14</f>
        <v>-33003551</v>
      </c>
      <c r="T16" s="7">
        <f>T9+T13+T14</f>
        <v>50306821</v>
      </c>
      <c r="U16" s="7">
        <f>U9+U13+U14</f>
        <v>102596556</v>
      </c>
      <c r="V16" s="7">
        <f>V9+V13+V14</f>
        <v>99332780</v>
      </c>
      <c r="W16" s="7">
        <f>W9+W13+W14</f>
        <v>245121</v>
      </c>
    </row>
    <row r="17" spans="2:23">
      <c r="B17" s="10"/>
      <c r="C17" s="9"/>
      <c r="D17" s="7"/>
      <c r="E17" s="9"/>
      <c r="F17" s="9"/>
      <c r="G17" s="9"/>
      <c r="H17" s="7"/>
      <c r="I17" s="7"/>
      <c r="J17" s="7"/>
      <c r="K17" s="7"/>
      <c r="L17" s="7"/>
      <c r="M17" s="9"/>
      <c r="N17" s="7"/>
      <c r="O17" s="9"/>
      <c r="P17" s="9"/>
      <c r="Q17" s="9"/>
      <c r="R17" s="9"/>
      <c r="S17" s="9"/>
      <c r="T17" s="9"/>
      <c r="U17" s="9"/>
      <c r="V17" s="9"/>
      <c r="W17" s="9"/>
    </row>
    <row r="18" spans="2:23">
      <c r="B18" s="8" t="s">
        <v>31</v>
      </c>
      <c r="C18" s="9"/>
      <c r="D18" s="9">
        <f>J18+K18+I18</f>
        <v>27530058</v>
      </c>
      <c r="E18" s="9">
        <f>SUM(L18:O18)</f>
        <v>35492190</v>
      </c>
      <c r="F18" s="9">
        <f>SUM(P18:S18)</f>
        <v>12860216</v>
      </c>
      <c r="G18" s="9">
        <f>SUM(T18:W18)</f>
        <v>5375969</v>
      </c>
      <c r="H18" s="9"/>
      <c r="I18" s="33">
        <v>9512697</v>
      </c>
      <c r="J18" s="9">
        <v>8762650</v>
      </c>
      <c r="K18" s="9">
        <v>9254711</v>
      </c>
      <c r="L18" s="9">
        <v>9946526</v>
      </c>
      <c r="M18" s="9">
        <v>10282848</v>
      </c>
      <c r="N18" s="9">
        <v>7150433</v>
      </c>
      <c r="O18" s="9">
        <v>8112383</v>
      </c>
      <c r="P18" s="9">
        <v>6009766</v>
      </c>
      <c r="Q18" s="9">
        <v>4740673</v>
      </c>
      <c r="R18" s="38">
        <v>925854</v>
      </c>
      <c r="S18" s="38">
        <v>1183923</v>
      </c>
      <c r="T18" s="38">
        <v>1538551</v>
      </c>
      <c r="U18" s="38">
        <v>990553</v>
      </c>
      <c r="V18" s="38">
        <v>1630287</v>
      </c>
      <c r="W18" s="38">
        <v>1216578</v>
      </c>
    </row>
    <row r="19" spans="2:23">
      <c r="B19" s="8" t="s">
        <v>32</v>
      </c>
      <c r="C19" s="9"/>
      <c r="D19" s="9">
        <f>J19+K19+I19</f>
        <v>-4024904</v>
      </c>
      <c r="E19" s="9">
        <f>SUM(L19:O19)</f>
        <v>-1423924</v>
      </c>
      <c r="F19" s="9">
        <f>SUM(P19:S19)</f>
        <v>-5715878</v>
      </c>
      <c r="G19" s="9">
        <f>SUM(T19:W19)</f>
        <v>-6167805</v>
      </c>
      <c r="H19" s="9"/>
      <c r="I19" s="33">
        <v>-1537621</v>
      </c>
      <c r="J19" s="9">
        <v>-1520883</v>
      </c>
      <c r="K19" s="9">
        <v>-966400</v>
      </c>
      <c r="L19" s="9">
        <v>-817656</v>
      </c>
      <c r="M19" s="9">
        <v>-524748</v>
      </c>
      <c r="N19" s="9">
        <v>-14853</v>
      </c>
      <c r="O19" s="9">
        <v>-66667</v>
      </c>
      <c r="P19" s="9">
        <v>-1337935</v>
      </c>
      <c r="Q19" s="9">
        <v>-1459041</v>
      </c>
      <c r="R19" s="38">
        <v>-1464438</v>
      </c>
      <c r="S19" s="38">
        <v>-1454464</v>
      </c>
      <c r="T19" s="38">
        <v>-1266391</v>
      </c>
      <c r="U19" s="38">
        <v>-1527066</v>
      </c>
      <c r="V19" s="38">
        <v>-1641648</v>
      </c>
      <c r="W19" s="38">
        <v>-1732700</v>
      </c>
    </row>
    <row r="20" spans="2:23">
      <c r="B20" s="8" t="s">
        <v>33</v>
      </c>
      <c r="C20" s="9"/>
      <c r="D20" s="9">
        <f>J20+K20+I20</f>
        <v>1987535</v>
      </c>
      <c r="E20" s="9">
        <f>SUM(L20:O20)</f>
        <v>1426370</v>
      </c>
      <c r="F20" s="9">
        <f>SUM(P20:S20)</f>
        <v>10917736</v>
      </c>
      <c r="G20" s="9">
        <f>SUM(T20:W20)</f>
        <v>21167575</v>
      </c>
      <c r="H20" s="9"/>
      <c r="I20" s="33">
        <v>985634</v>
      </c>
      <c r="J20" s="9">
        <v>1001901</v>
      </c>
      <c r="K20" s="9">
        <v>0</v>
      </c>
      <c r="L20" s="9">
        <v>441028</v>
      </c>
      <c r="M20" s="9">
        <v>558506</v>
      </c>
      <c r="N20" s="9">
        <v>0</v>
      </c>
      <c r="O20" s="9">
        <v>426836</v>
      </c>
      <c r="P20" s="9">
        <v>1578877</v>
      </c>
      <c r="Q20" s="9">
        <v>1043509</v>
      </c>
      <c r="R20" s="38">
        <v>3248458</v>
      </c>
      <c r="S20" s="38">
        <v>5046892</v>
      </c>
      <c r="T20" s="38">
        <v>6327170</v>
      </c>
      <c r="U20" s="38">
        <v>6669406</v>
      </c>
      <c r="V20" s="38">
        <v>4042059</v>
      </c>
      <c r="W20" s="38">
        <v>4128940</v>
      </c>
    </row>
    <row r="21" spans="4:14">
      <c r="D21" s="9"/>
      <c r="H21" s="7"/>
      <c r="I21" s="7"/>
      <c r="J21" s="7"/>
      <c r="K21" s="7"/>
      <c r="L21" s="7"/>
      <c r="N21" s="7"/>
    </row>
    <row r="22" spans="2:23">
      <c r="B22" s="4" t="s">
        <v>34</v>
      </c>
      <c r="C22" s="7"/>
      <c r="D22" s="7">
        <f>SUM(D16,D18:D21)</f>
        <v>-134470294</v>
      </c>
      <c r="E22" s="7">
        <f>SUM(L22:O22)</f>
        <v>-282028866</v>
      </c>
      <c r="F22" s="7">
        <f>SUM(F16,F18:F21)</f>
        <v>-71219873</v>
      </c>
      <c r="G22" s="7">
        <f>SUM(G16,G18:G21)</f>
        <v>272857017</v>
      </c>
      <c r="H22" s="7"/>
      <c r="I22" s="7">
        <f>SUM(I16,I18:I21)</f>
        <v>-49533191</v>
      </c>
      <c r="J22" s="7">
        <f>SUM(J16,J18:J21)</f>
        <v>-23902323</v>
      </c>
      <c r="K22" s="7">
        <f>SUM(K16,K18:K21)</f>
        <v>-61034780</v>
      </c>
      <c r="L22" s="7">
        <f>SUM(L16,L18:L21)</f>
        <v>-144614517</v>
      </c>
      <c r="M22" s="7">
        <f>SUM(M16,M18:M21)</f>
        <v>-79206105</v>
      </c>
      <c r="N22" s="7">
        <f>SUM(N16,N18:N21)</f>
        <v>335056</v>
      </c>
      <c r="O22" s="7">
        <f>SUM(O16,O18:O21)</f>
        <v>-58543300</v>
      </c>
      <c r="P22" s="7">
        <f>SUM(P16,P18:P21)</f>
        <v>-36815100</v>
      </c>
      <c r="Q22" s="7">
        <f>SUM(Q16,Q18:Q21)</f>
        <v>-3760769</v>
      </c>
      <c r="R22" s="7">
        <f>SUM(R16,R18:R21)</f>
        <v>-2416804</v>
      </c>
      <c r="S22" s="7">
        <f>SUM(S16,S18:S21)</f>
        <v>-28227200</v>
      </c>
      <c r="T22" s="7">
        <f>SUM(T16,T18:T21)</f>
        <v>56906151</v>
      </c>
      <c r="U22" s="7">
        <f>SUM(U16,U18:U21)</f>
        <v>108729449</v>
      </c>
      <c r="V22" s="7">
        <f>SUM(V16,V18:V21)</f>
        <v>103363478</v>
      </c>
      <c r="W22" s="7">
        <f>SUM(W16,W18:W21)</f>
        <v>3857939</v>
      </c>
    </row>
    <row r="23" spans="2:23">
      <c r="B23" s="8" t="s">
        <v>35</v>
      </c>
      <c r="C23" s="9"/>
      <c r="D23" s="9">
        <f>J23+K23+I23</f>
        <v>13807724</v>
      </c>
      <c r="E23" s="9">
        <f>SUM(L23:O23)</f>
        <v>10192884</v>
      </c>
      <c r="F23" s="9">
        <f>SUM(P23:S23)</f>
        <v>21756944</v>
      </c>
      <c r="G23" s="9">
        <f>SUM(T23:W23)</f>
        <v>-47036608</v>
      </c>
      <c r="H23" s="9"/>
      <c r="I23" s="33">
        <v>8586698</v>
      </c>
      <c r="J23" s="9">
        <v>-1016141</v>
      </c>
      <c r="K23" s="9">
        <v>6237167</v>
      </c>
      <c r="L23" s="9">
        <v>14444605</v>
      </c>
      <c r="M23" s="9">
        <v>-216221</v>
      </c>
      <c r="N23" s="9">
        <v>-2240676</v>
      </c>
      <c r="O23" s="9">
        <v>-1794824</v>
      </c>
      <c r="P23" s="9">
        <v>-317209</v>
      </c>
      <c r="Q23" s="9">
        <v>6644058</v>
      </c>
      <c r="R23" s="9">
        <v>16779140</v>
      </c>
      <c r="S23" s="9">
        <v>-1349045</v>
      </c>
      <c r="T23" s="9">
        <v>-9259409</v>
      </c>
      <c r="U23" s="9">
        <v>-17017065</v>
      </c>
      <c r="V23" s="9">
        <v>-11528628</v>
      </c>
      <c r="W23" s="9">
        <f>-9231506</f>
        <v>-9231506</v>
      </c>
    </row>
    <row r="24" spans="2:23">
      <c r="B24" s="12" t="s">
        <v>36</v>
      </c>
      <c r="C24" s="7"/>
      <c r="D24" s="7">
        <f>SUM(D22:D23)</f>
        <v>-120662570</v>
      </c>
      <c r="E24" s="7">
        <f>SUM(L24:O24)</f>
        <v>-271835982</v>
      </c>
      <c r="F24" s="7">
        <f>SUM(F22:F23)</f>
        <v>-49462929</v>
      </c>
      <c r="G24" s="7">
        <f>SUM(G22:G23)</f>
        <v>225820409</v>
      </c>
      <c r="H24" s="7"/>
      <c r="I24" s="7">
        <f>SUM(I22:I23)</f>
        <v>-40946493</v>
      </c>
      <c r="J24" s="7">
        <f>SUM(J22:J23)</f>
        <v>-24918464</v>
      </c>
      <c r="K24" s="7">
        <f>SUM(K22:K23)</f>
        <v>-54797613</v>
      </c>
      <c r="L24" s="7">
        <f>SUM(L22:L23)</f>
        <v>-130169912</v>
      </c>
      <c r="M24" s="7">
        <f>SUM(M22:M23)</f>
        <v>-79422326</v>
      </c>
      <c r="N24" s="7">
        <f>SUM(N22:N23)</f>
        <v>-1905620</v>
      </c>
      <c r="O24" s="7">
        <f>SUM(O22:O23)</f>
        <v>-60338124</v>
      </c>
      <c r="P24" s="7">
        <f>SUM(P22:P23)</f>
        <v>-37132309</v>
      </c>
      <c r="Q24" s="7">
        <f>SUM(Q22:Q23)</f>
        <v>2883289</v>
      </c>
      <c r="R24" s="7">
        <f>SUM(R22:R23)</f>
        <v>14362336</v>
      </c>
      <c r="S24" s="7">
        <f>SUM(S22:S23)</f>
        <v>-29576245</v>
      </c>
      <c r="T24" s="7">
        <f>SUM(T22:T23)</f>
        <v>47646742</v>
      </c>
      <c r="U24" s="7">
        <f>SUM(U22:U23)</f>
        <v>91712384</v>
      </c>
      <c r="V24" s="7">
        <f>SUM(V22:V23)</f>
        <v>91834850</v>
      </c>
      <c r="W24" s="7">
        <f>SUM(W22:W23)</f>
        <v>-5373567</v>
      </c>
    </row>
    <row r="25" s="1" customFormat="1" spans="1:23">
      <c r="A25" s="3"/>
      <c r="B25" s="12" t="s">
        <v>37</v>
      </c>
      <c r="C25" s="13"/>
      <c r="D25" s="14">
        <v>-0.761968579992421</v>
      </c>
      <c r="E25" s="13">
        <v>-1.73346979890873</v>
      </c>
      <c r="F25" s="13">
        <v>-0.32</v>
      </c>
      <c r="G25" s="15">
        <v>1.47</v>
      </c>
      <c r="H25" s="16"/>
      <c r="I25" s="34">
        <v>-0.257835772881697</v>
      </c>
      <c r="J25" s="16">
        <v>-0.16</v>
      </c>
      <c r="K25" s="16">
        <v>-0.347449925703664</v>
      </c>
      <c r="L25" s="16">
        <v>-0.83</v>
      </c>
      <c r="M25" s="13">
        <v>-0.505341317840149</v>
      </c>
      <c r="N25" s="16">
        <v>-0.0121504962162498</v>
      </c>
      <c r="O25" s="35">
        <v>-0.39</v>
      </c>
      <c r="P25" s="35">
        <v>-0.24</v>
      </c>
      <c r="Q25" s="35">
        <v>0.02</v>
      </c>
      <c r="R25" s="15">
        <v>0.09</v>
      </c>
      <c r="S25" s="15">
        <v>-0.19</v>
      </c>
      <c r="T25" s="15">
        <v>0.31</v>
      </c>
      <c r="U25" s="15">
        <v>0.6</v>
      </c>
      <c r="V25" s="15">
        <v>0.6</v>
      </c>
      <c r="W25" s="15">
        <v>-0.04</v>
      </c>
    </row>
    <row r="26" s="1" customFormat="1" spans="1:23">
      <c r="A26" s="3"/>
      <c r="B26" s="12" t="s">
        <v>38</v>
      </c>
      <c r="C26" s="13"/>
      <c r="D26" s="14">
        <v>-0.761968579992421</v>
      </c>
      <c r="E26" s="13">
        <v>-1.73346979890873</v>
      </c>
      <c r="F26" s="13">
        <v>-0.32</v>
      </c>
      <c r="G26" s="15">
        <v>1.41</v>
      </c>
      <c r="H26" s="16"/>
      <c r="I26" s="34">
        <v>-0.257835772881697</v>
      </c>
      <c r="J26" s="16">
        <v>-0.16</v>
      </c>
      <c r="K26" s="16">
        <v>-0.347449925703664</v>
      </c>
      <c r="L26" s="16">
        <v>-0.83</v>
      </c>
      <c r="M26" s="13">
        <v>-0.505341317840149</v>
      </c>
      <c r="N26" s="16">
        <v>-0.0121504962162498</v>
      </c>
      <c r="O26" s="35">
        <v>-0.39</v>
      </c>
      <c r="P26" s="35">
        <v>-0.24</v>
      </c>
      <c r="Q26" s="35">
        <v>0.02</v>
      </c>
      <c r="R26" s="15">
        <v>0.09</v>
      </c>
      <c r="S26" s="15">
        <v>-0.19</v>
      </c>
      <c r="T26" s="15">
        <v>0.3</v>
      </c>
      <c r="U26" s="15">
        <v>0.57</v>
      </c>
      <c r="V26" s="15">
        <v>0.57</v>
      </c>
      <c r="W26" s="15">
        <v>-0.04</v>
      </c>
    </row>
    <row r="27" s="1" customFormat="1" spans="1:23">
      <c r="A27" s="3"/>
      <c r="B27" s="12" t="s">
        <v>39</v>
      </c>
      <c r="C27" s="13"/>
      <c r="D27" s="14">
        <v>-1.52393715998484</v>
      </c>
      <c r="E27" s="13">
        <v>-3.46693959781746</v>
      </c>
      <c r="F27" s="13">
        <v>-0.64</v>
      </c>
      <c r="G27" s="15">
        <v>2.94</v>
      </c>
      <c r="H27" s="16"/>
      <c r="I27" s="34">
        <v>-0.515671545763394</v>
      </c>
      <c r="J27" s="16">
        <v>-0.31</v>
      </c>
      <c r="K27" s="16">
        <v>-0.694899851407328</v>
      </c>
      <c r="L27" s="16">
        <v>-1.65</v>
      </c>
      <c r="M27" s="13">
        <v>-1.0106826356803</v>
      </c>
      <c r="N27" s="16">
        <v>-0.0243009924324997</v>
      </c>
      <c r="O27" s="35">
        <v>-0.77</v>
      </c>
      <c r="P27" s="35">
        <v>-0.48</v>
      </c>
      <c r="Q27" s="35">
        <v>0.04</v>
      </c>
      <c r="R27" s="15">
        <v>0.19</v>
      </c>
      <c r="S27" s="15">
        <v>-0.38</v>
      </c>
      <c r="T27" s="15">
        <v>0.62</v>
      </c>
      <c r="U27" s="15">
        <v>1.19</v>
      </c>
      <c r="V27" s="15">
        <v>1.2</v>
      </c>
      <c r="W27" s="15">
        <v>-0.07</v>
      </c>
    </row>
    <row r="28" s="1" customFormat="1" spans="1:23">
      <c r="A28" s="3"/>
      <c r="B28" s="12" t="s">
        <v>40</v>
      </c>
      <c r="C28" s="13"/>
      <c r="D28" s="14">
        <v>-1.52393715998484</v>
      </c>
      <c r="E28" s="13">
        <v>-3.46693959781746</v>
      </c>
      <c r="F28" s="13">
        <v>-0.64</v>
      </c>
      <c r="G28" s="15">
        <v>2.81</v>
      </c>
      <c r="H28" s="16"/>
      <c r="I28" s="34">
        <v>-0.515671545763394</v>
      </c>
      <c r="J28" s="16">
        <v>-0.31</v>
      </c>
      <c r="K28" s="16">
        <v>-0.694899851407328</v>
      </c>
      <c r="L28" s="16">
        <v>-1.65</v>
      </c>
      <c r="M28" s="13">
        <v>-1.0106826356803</v>
      </c>
      <c r="N28" s="16">
        <v>-0.0243009924324997</v>
      </c>
      <c r="O28" s="35">
        <v>-0.77</v>
      </c>
      <c r="P28" s="35">
        <v>-0.48</v>
      </c>
      <c r="Q28" s="35">
        <v>0.04</v>
      </c>
      <c r="R28" s="15">
        <v>0.18</v>
      </c>
      <c r="S28" s="15">
        <v>-0.38</v>
      </c>
      <c r="T28" s="15">
        <v>0.6</v>
      </c>
      <c r="U28" s="15">
        <v>1.15</v>
      </c>
      <c r="V28" s="15">
        <v>1.14</v>
      </c>
      <c r="W28" s="15">
        <v>-0.07</v>
      </c>
    </row>
    <row r="29" spans="2:23">
      <c r="B29" s="12"/>
      <c r="C29" s="9"/>
      <c r="D29" s="9"/>
      <c r="E29" s="9"/>
      <c r="F29" s="9"/>
      <c r="G29" s="9"/>
      <c r="H29" s="17"/>
      <c r="I29" s="16"/>
      <c r="J29" s="16"/>
      <c r="K29" s="16"/>
      <c r="L29" s="16"/>
      <c r="M29" s="9"/>
      <c r="N29" s="17"/>
      <c r="O29" s="17"/>
      <c r="P29" s="17"/>
      <c r="Q29" s="17"/>
      <c r="R29" s="9"/>
      <c r="S29" s="9"/>
      <c r="T29" s="9"/>
      <c r="U29" s="9"/>
      <c r="V29" s="9"/>
      <c r="W29" s="9"/>
    </row>
    <row r="30" spans="2:23">
      <c r="B30" s="12" t="s">
        <v>41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</row>
    <row r="31" spans="2:23">
      <c r="B31" s="19" t="s">
        <v>42</v>
      </c>
      <c r="C31" s="9"/>
      <c r="D31" s="9">
        <f>J31+K31+I31</f>
        <v>-3897676</v>
      </c>
      <c r="E31" s="9">
        <f>SUM(L31:O31)</f>
        <v>7386368</v>
      </c>
      <c r="F31" s="9">
        <f>SUM(P31:S31)</f>
        <v>37342724</v>
      </c>
      <c r="G31" s="9">
        <f>SUM(T31:W31)</f>
        <v>-9657187</v>
      </c>
      <c r="H31" s="9"/>
      <c r="I31" s="33">
        <v>-6430430</v>
      </c>
      <c r="J31" s="9">
        <v>2026261</v>
      </c>
      <c r="K31" s="9">
        <v>506493</v>
      </c>
      <c r="L31" s="9">
        <v>-5456486</v>
      </c>
      <c r="M31" s="9">
        <v>-2644910</v>
      </c>
      <c r="N31" s="9">
        <v>21181014</v>
      </c>
      <c r="O31" s="36">
        <v>-5693250</v>
      </c>
      <c r="P31" s="36">
        <v>-8013103</v>
      </c>
      <c r="Q31" s="9">
        <v>23943587</v>
      </c>
      <c r="R31" s="9">
        <v>23106426</v>
      </c>
      <c r="S31" s="9">
        <v>-1694186</v>
      </c>
      <c r="T31" s="9">
        <v>-7080675</v>
      </c>
      <c r="U31" s="9">
        <v>1728517</v>
      </c>
      <c r="V31" s="9">
        <v>-7208765</v>
      </c>
      <c r="W31" s="9">
        <v>2903736</v>
      </c>
    </row>
    <row r="32" spans="2:23">
      <c r="B32" s="8" t="s">
        <v>43</v>
      </c>
      <c r="C32" s="9"/>
      <c r="D32" s="9">
        <f>J32+K32+I32</f>
        <v>0</v>
      </c>
      <c r="E32" s="9">
        <f>SUM(L32:O32)</f>
        <v>17454</v>
      </c>
      <c r="F32" s="9">
        <f>SUM(P32:S32)</f>
        <v>6460896</v>
      </c>
      <c r="G32" s="9">
        <f>SUM(T32:W32)</f>
        <v>17427865</v>
      </c>
      <c r="H32" s="9"/>
      <c r="I32" s="33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36">
        <v>17454</v>
      </c>
      <c r="P32" s="36">
        <v>1535752</v>
      </c>
      <c r="Q32" s="9">
        <v>402166</v>
      </c>
      <c r="R32" s="9">
        <v>3118001</v>
      </c>
      <c r="S32" s="9">
        <v>1404977</v>
      </c>
      <c r="T32" s="9">
        <v>5568978</v>
      </c>
      <c r="U32" s="9">
        <v>4632797</v>
      </c>
      <c r="V32" s="9">
        <v>3929205</v>
      </c>
      <c r="W32" s="9">
        <v>3296885</v>
      </c>
    </row>
    <row r="33" ht="29" spans="2:23">
      <c r="B33" s="19" t="s">
        <v>44</v>
      </c>
      <c r="C33" s="9"/>
      <c r="D33" s="9">
        <f>J33+K33+I33</f>
        <v>0</v>
      </c>
      <c r="E33" s="9">
        <f>SUM(L33:O33)</f>
        <v>-362810</v>
      </c>
      <c r="F33" s="9">
        <f>SUM(P33:S33)</f>
        <v>-9219276</v>
      </c>
      <c r="G33" s="9">
        <f>SUM(T33:W33)</f>
        <v>-15875681</v>
      </c>
      <c r="H33" s="9"/>
      <c r="I33" s="33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36">
        <v>-362810</v>
      </c>
      <c r="P33" s="36">
        <v>-1342045</v>
      </c>
      <c r="Q33" s="9">
        <v>-886983</v>
      </c>
      <c r="R33" s="9">
        <v>-3205079</v>
      </c>
      <c r="S33" s="9">
        <v>-3785169</v>
      </c>
      <c r="T33" s="9">
        <v>-4745376</v>
      </c>
      <c r="U33" s="9">
        <v>-5002055</v>
      </c>
      <c r="V33" s="9">
        <v>-3031545</v>
      </c>
      <c r="W33" s="9">
        <v>-3096705</v>
      </c>
    </row>
    <row r="34" spans="2:23">
      <c r="B34" s="4" t="s">
        <v>45</v>
      </c>
      <c r="C34" s="7"/>
      <c r="D34" s="7">
        <f>SUM(D31:D33)</f>
        <v>-3897676</v>
      </c>
      <c r="E34" s="7">
        <f>SUM(L34:O34)</f>
        <v>7041012</v>
      </c>
      <c r="F34" s="7">
        <f>SUM(F31:F33)</f>
        <v>34584344</v>
      </c>
      <c r="G34" s="7">
        <f>SUM(G31:G33)</f>
        <v>-8105003</v>
      </c>
      <c r="H34" s="20"/>
      <c r="I34" s="7">
        <f>SUM(I31:I33)</f>
        <v>-6430430</v>
      </c>
      <c r="J34" s="7">
        <f>SUM(J31:J33)</f>
        <v>2026261</v>
      </c>
      <c r="K34" s="7">
        <f>SUM(K31:K33)</f>
        <v>506493</v>
      </c>
      <c r="L34" s="7">
        <f>SUM(L31:L33)</f>
        <v>-5456486</v>
      </c>
      <c r="M34" s="7">
        <f>SUM(M31:M33)</f>
        <v>-2644910</v>
      </c>
      <c r="N34" s="20">
        <f>SUM(N31:N33)</f>
        <v>21181014</v>
      </c>
      <c r="O34" s="20">
        <f>SUM(O31:O33)</f>
        <v>-6038606</v>
      </c>
      <c r="P34" s="20">
        <f>SUM(P31:P33)</f>
        <v>-7819396</v>
      </c>
      <c r="Q34" s="7">
        <f>SUM(Q31:Q33)</f>
        <v>23458770</v>
      </c>
      <c r="R34" s="7">
        <f>SUM(R31:R33)</f>
        <v>23019348</v>
      </c>
      <c r="S34" s="7">
        <f>SUM(S31:S33)</f>
        <v>-4074378</v>
      </c>
      <c r="T34" s="7">
        <f>SUM(T31:T33)</f>
        <v>-6257073</v>
      </c>
      <c r="U34" s="7">
        <f>SUM(U31:U33)</f>
        <v>1359259</v>
      </c>
      <c r="V34" s="7">
        <f>SUM(V31:V33)</f>
        <v>-6311105</v>
      </c>
      <c r="W34" s="7">
        <f>SUM(W31:W33)</f>
        <v>3103916</v>
      </c>
    </row>
    <row r="35" spans="2:23">
      <c r="B35" s="4"/>
      <c r="C35" s="9"/>
      <c r="D35" s="9"/>
      <c r="E35" s="9"/>
      <c r="F35" s="9"/>
      <c r="G35" s="7"/>
      <c r="H35" s="7"/>
      <c r="I35" s="9"/>
      <c r="J35" s="9"/>
      <c r="K35" s="9"/>
      <c r="L35" s="9"/>
      <c r="M35" s="9"/>
      <c r="N35" s="7"/>
      <c r="O35" s="20"/>
      <c r="P35" s="20"/>
      <c r="Q35" s="7"/>
      <c r="R35" s="7"/>
      <c r="S35" s="7"/>
      <c r="T35" s="7"/>
      <c r="U35" s="7"/>
      <c r="V35" s="7"/>
      <c r="W35" s="7"/>
    </row>
    <row r="36" spans="2:23">
      <c r="B36" s="1" t="s">
        <v>46</v>
      </c>
      <c r="C36" s="21"/>
      <c r="D36" s="7">
        <f>SUM(D33:D35)</f>
        <v>-3897676</v>
      </c>
      <c r="E36" s="21">
        <f>SUM(L36:O36)</f>
        <v>-264794970</v>
      </c>
      <c r="F36" s="21">
        <f>SUM(F24,F34)</f>
        <v>-14878585</v>
      </c>
      <c r="G36" s="21">
        <f>SUM(G24,G34)</f>
        <v>217715406</v>
      </c>
      <c r="H36" s="22"/>
      <c r="I36" s="7">
        <f>SUM(I33:I35)</f>
        <v>-6430430</v>
      </c>
      <c r="J36" s="7">
        <f>SUM(J33:J35)</f>
        <v>2026261</v>
      </c>
      <c r="K36" s="21">
        <f>SUM(K24,K34)</f>
        <v>-54291120</v>
      </c>
      <c r="L36" s="21">
        <f>SUM(L24,L34)</f>
        <v>-135626398</v>
      </c>
      <c r="M36" s="21">
        <f>SUM(M24,M34)</f>
        <v>-82067236</v>
      </c>
      <c r="N36" s="22">
        <f>SUM(N24,N34)</f>
        <v>19275394</v>
      </c>
      <c r="O36" s="22">
        <f>SUM(O24,O34)</f>
        <v>-66376730</v>
      </c>
      <c r="P36" s="22">
        <f>SUM(P24,P34)</f>
        <v>-44951705</v>
      </c>
      <c r="Q36" s="21">
        <f>SUM(Q24,Q34)</f>
        <v>26342059</v>
      </c>
      <c r="R36" s="21">
        <f>SUM(R24,R34)</f>
        <v>37381684</v>
      </c>
      <c r="S36" s="21">
        <f>SUM(S24,S34)</f>
        <v>-33650623</v>
      </c>
      <c r="T36" s="21">
        <f>SUM(T24,T34)</f>
        <v>41389669</v>
      </c>
      <c r="U36" s="21">
        <f>SUM(U24,U34)</f>
        <v>93071643</v>
      </c>
      <c r="V36" s="21">
        <f>SUM(V24,V34)</f>
        <v>85523745</v>
      </c>
      <c r="W36" s="21">
        <f>SUM(W24,W34)</f>
        <v>-2269651</v>
      </c>
    </row>
    <row r="37" spans="2:23">
      <c r="B37" s="6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spans="2:23">
      <c r="B38" s="6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spans="2:23">
      <c r="B39" s="6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spans="2:23">
      <c r="B40" s="4" t="s">
        <v>47</v>
      </c>
      <c r="C40" s="24"/>
      <c r="D40" s="24">
        <v>45382</v>
      </c>
      <c r="E40" s="24">
        <v>45291</v>
      </c>
      <c r="F40" s="24">
        <v>44926</v>
      </c>
      <c r="G40" s="24">
        <v>44561</v>
      </c>
      <c r="H40" s="24"/>
      <c r="I40" s="24">
        <v>45565</v>
      </c>
      <c r="J40" s="24">
        <v>45473</v>
      </c>
      <c r="K40" s="24">
        <v>45382</v>
      </c>
      <c r="L40" s="24">
        <v>45291</v>
      </c>
      <c r="M40" s="24">
        <v>45199</v>
      </c>
      <c r="N40" s="24">
        <v>45107</v>
      </c>
      <c r="O40" s="24">
        <v>45016</v>
      </c>
      <c r="P40" s="24">
        <v>44926</v>
      </c>
      <c r="Q40" s="24">
        <v>44834</v>
      </c>
      <c r="R40" s="24">
        <v>44742</v>
      </c>
      <c r="S40" s="24">
        <v>44651</v>
      </c>
      <c r="T40" s="24">
        <v>44561</v>
      </c>
      <c r="U40" s="24">
        <v>44469</v>
      </c>
      <c r="V40" s="24">
        <v>44377</v>
      </c>
      <c r="W40" s="24">
        <v>44286</v>
      </c>
    </row>
    <row r="41" spans="2:23">
      <c r="B41" s="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spans="2:23">
      <c r="B42" s="6" t="s">
        <v>48</v>
      </c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</row>
    <row r="43" spans="2:23">
      <c r="B43" s="26" t="s">
        <v>49</v>
      </c>
      <c r="C43" s="9"/>
      <c r="D43" s="9">
        <f>I43</f>
        <v>743347527</v>
      </c>
      <c r="E43" s="9">
        <f>L43</f>
        <v>872573460</v>
      </c>
      <c r="F43" s="9">
        <f>P43</f>
        <v>534286849</v>
      </c>
      <c r="G43" s="9">
        <f>T43</f>
        <v>208373759</v>
      </c>
      <c r="H43" s="9"/>
      <c r="I43" s="33">
        <v>743347527</v>
      </c>
      <c r="J43" s="9">
        <v>727101815</v>
      </c>
      <c r="K43" s="9">
        <v>900035724</v>
      </c>
      <c r="L43" s="9">
        <v>872573460</v>
      </c>
      <c r="M43" s="9">
        <v>761816056</v>
      </c>
      <c r="N43" s="9">
        <v>692435543</v>
      </c>
      <c r="O43" s="9">
        <v>441894050</v>
      </c>
      <c r="P43" s="9">
        <v>534286849</v>
      </c>
      <c r="Q43" s="9">
        <v>669842308</v>
      </c>
      <c r="R43" s="9">
        <v>367164224</v>
      </c>
      <c r="S43" s="9">
        <v>112772965</v>
      </c>
      <c r="T43" s="9">
        <v>208373759</v>
      </c>
      <c r="U43" s="9">
        <v>293949109</v>
      </c>
      <c r="V43" s="9">
        <v>291733197</v>
      </c>
      <c r="W43" s="9">
        <v>182793981</v>
      </c>
    </row>
    <row r="44" spans="2:23">
      <c r="B44" s="26" t="s">
        <v>50</v>
      </c>
      <c r="C44" s="9"/>
      <c r="D44" s="9">
        <f>I44</f>
        <v>291844595</v>
      </c>
      <c r="E44" s="9">
        <f>L44</f>
        <v>97555565</v>
      </c>
      <c r="F44" s="9">
        <f>P44</f>
        <v>208589770</v>
      </c>
      <c r="G44" s="9">
        <f>T44</f>
        <v>95635500</v>
      </c>
      <c r="H44" s="9"/>
      <c r="I44" s="33">
        <v>291844595</v>
      </c>
      <c r="J44" s="9">
        <v>177813660</v>
      </c>
      <c r="K44" s="9">
        <v>77690250</v>
      </c>
      <c r="L44" s="9">
        <v>97555565</v>
      </c>
      <c r="M44" s="9">
        <v>248827920</v>
      </c>
      <c r="N44" s="9">
        <v>329777789</v>
      </c>
      <c r="O44" s="9">
        <v>417672643</v>
      </c>
      <c r="P44" s="9">
        <v>208589770</v>
      </c>
      <c r="Q44" s="9">
        <v>245653080</v>
      </c>
      <c r="R44" s="9">
        <v>218120500</v>
      </c>
      <c r="S44" s="9">
        <v>174575500</v>
      </c>
      <c r="T44" s="9">
        <v>95635500</v>
      </c>
      <c r="U44" s="9">
        <v>175105800</v>
      </c>
      <c r="V44" s="9">
        <v>129202000</v>
      </c>
      <c r="W44" s="9">
        <v>131426000</v>
      </c>
    </row>
    <row r="45" spans="2:23">
      <c r="B45" s="26" t="s">
        <v>51</v>
      </c>
      <c r="C45" s="9"/>
      <c r="D45" s="9">
        <f>I45</f>
        <v>10002510</v>
      </c>
      <c r="E45" s="9">
        <f>L45</f>
        <v>0</v>
      </c>
      <c r="F45" s="9">
        <f>P45</f>
        <v>160406301</v>
      </c>
      <c r="G45" s="9">
        <f>T45</f>
        <v>773678455</v>
      </c>
      <c r="H45" s="9"/>
      <c r="I45" s="33">
        <v>10002510</v>
      </c>
      <c r="J45" s="9">
        <v>230359748</v>
      </c>
      <c r="K45" s="9">
        <v>0</v>
      </c>
      <c r="L45" s="9">
        <v>0</v>
      </c>
      <c r="M45" s="9">
        <v>270229068</v>
      </c>
      <c r="N45" s="9">
        <v>0</v>
      </c>
      <c r="O45" s="37">
        <v>0</v>
      </c>
      <c r="P45" s="9">
        <v>160406301</v>
      </c>
      <c r="Q45" s="9">
        <v>350178411</v>
      </c>
      <c r="R45" s="9">
        <v>255748785</v>
      </c>
      <c r="S45" s="9">
        <v>550504866</v>
      </c>
      <c r="T45" s="9">
        <v>773678455</v>
      </c>
      <c r="U45" s="9">
        <v>1063580320</v>
      </c>
      <c r="V45" s="9">
        <v>781072664</v>
      </c>
      <c r="W45" s="9">
        <v>635375784</v>
      </c>
    </row>
    <row r="46" spans="2:23">
      <c r="B46" s="26" t="s">
        <v>52</v>
      </c>
      <c r="C46" s="9"/>
      <c r="D46" s="9">
        <f>I46</f>
        <v>210222000</v>
      </c>
      <c r="E46" s="9">
        <f>L46</f>
        <v>107666733</v>
      </c>
      <c r="F46" s="9">
        <f>P46</f>
        <v>186340321</v>
      </c>
      <c r="G46" s="9">
        <f>T46</f>
        <v>223971197</v>
      </c>
      <c r="H46" s="9"/>
      <c r="I46" s="33">
        <v>210222000</v>
      </c>
      <c r="J46" s="9">
        <v>213949000</v>
      </c>
      <c r="K46" s="9">
        <v>214278458</v>
      </c>
      <c r="L46" s="9">
        <v>107666733</v>
      </c>
      <c r="M46" s="9">
        <v>108995798</v>
      </c>
      <c r="N46" s="9">
        <v>109694119</v>
      </c>
      <c r="O46" s="37">
        <v>0</v>
      </c>
      <c r="P46" s="9">
        <v>186340321</v>
      </c>
      <c r="Q46" s="9">
        <v>192862041</v>
      </c>
      <c r="R46" s="9">
        <v>189213375</v>
      </c>
      <c r="S46" s="9">
        <v>222547853</v>
      </c>
      <c r="T46" s="9">
        <v>223971197</v>
      </c>
      <c r="U46" s="9">
        <v>147512195</v>
      </c>
      <c r="V46" s="9">
        <v>178053372</v>
      </c>
      <c r="W46" s="9">
        <v>178251503</v>
      </c>
    </row>
    <row r="47" spans="2:23">
      <c r="B47" s="26" t="s">
        <v>53</v>
      </c>
      <c r="C47" s="9"/>
      <c r="D47" s="9">
        <f>I47</f>
        <v>0</v>
      </c>
      <c r="E47" s="9">
        <f>L47</f>
        <v>0</v>
      </c>
      <c r="F47" s="9">
        <f>P47</f>
        <v>0</v>
      </c>
      <c r="G47" s="9">
        <f>T47</f>
        <v>0</v>
      </c>
      <c r="H47" s="9"/>
      <c r="I47" s="33">
        <v>0</v>
      </c>
      <c r="J47" s="9">
        <v>0</v>
      </c>
      <c r="K47" s="9">
        <v>841979</v>
      </c>
      <c r="L47" s="9">
        <v>0</v>
      </c>
      <c r="M47" s="9">
        <v>0</v>
      </c>
      <c r="N47" s="9">
        <v>0</v>
      </c>
      <c r="O47" s="37">
        <v>0</v>
      </c>
      <c r="P47" s="37">
        <v>0</v>
      </c>
      <c r="Q47" s="37">
        <v>0</v>
      </c>
      <c r="R47" s="9">
        <v>2889538</v>
      </c>
      <c r="S47" s="9">
        <v>480000</v>
      </c>
      <c r="T47" s="9">
        <v>0</v>
      </c>
      <c r="U47" s="9">
        <v>0</v>
      </c>
      <c r="V47" s="9">
        <v>10525549</v>
      </c>
      <c r="W47" s="9"/>
    </row>
    <row r="48" spans="2:23">
      <c r="B48" s="26" t="s">
        <v>54</v>
      </c>
      <c r="C48" s="9"/>
      <c r="D48" s="9">
        <f>I48</f>
        <v>185531113</v>
      </c>
      <c r="E48" s="9">
        <f>L48</f>
        <v>94956170</v>
      </c>
      <c r="F48" s="9">
        <f>P48</f>
        <v>299742923</v>
      </c>
      <c r="G48" s="9">
        <f>T48</f>
        <v>268557176</v>
      </c>
      <c r="H48" s="9"/>
      <c r="I48" s="33">
        <v>185531113</v>
      </c>
      <c r="J48" s="9">
        <v>130301574</v>
      </c>
      <c r="K48" s="9">
        <v>87247383</v>
      </c>
      <c r="L48" s="9">
        <v>94956170</v>
      </c>
      <c r="M48" s="9">
        <v>164149449</v>
      </c>
      <c r="N48" s="9">
        <v>229211007</v>
      </c>
      <c r="O48" s="9">
        <v>222327929</v>
      </c>
      <c r="P48" s="9">
        <v>299742923</v>
      </c>
      <c r="Q48" s="9">
        <v>267157781</v>
      </c>
      <c r="R48" s="9">
        <v>267053157</v>
      </c>
      <c r="S48" s="9">
        <v>171925483</v>
      </c>
      <c r="T48" s="9">
        <v>268557176</v>
      </c>
      <c r="U48" s="9">
        <v>63806419</v>
      </c>
      <c r="V48" s="9">
        <v>63413253</v>
      </c>
      <c r="W48" s="9">
        <v>42574776</v>
      </c>
    </row>
    <row r="49" spans="2:23">
      <c r="B49" s="26" t="s">
        <v>55</v>
      </c>
      <c r="C49" s="9"/>
      <c r="D49" s="9">
        <f>I49</f>
        <v>699311558</v>
      </c>
      <c r="E49" s="9">
        <f>L49</f>
        <v>392790141</v>
      </c>
      <c r="F49" s="9">
        <f>P49</f>
        <v>417009148</v>
      </c>
      <c r="G49" s="9">
        <f>T49</f>
        <v>269637042</v>
      </c>
      <c r="H49" s="9"/>
      <c r="I49" s="33">
        <v>699311558</v>
      </c>
      <c r="J49" s="9">
        <v>603908397</v>
      </c>
      <c r="K49" s="9">
        <v>480794368</v>
      </c>
      <c r="L49" s="9">
        <v>392790141</v>
      </c>
      <c r="M49" s="9">
        <v>396991280</v>
      </c>
      <c r="N49" s="9">
        <v>382782068</v>
      </c>
      <c r="O49" s="9">
        <v>430157377</v>
      </c>
      <c r="P49" s="9">
        <v>417009148</v>
      </c>
      <c r="Q49" s="9">
        <v>439706642</v>
      </c>
      <c r="R49" s="9">
        <v>471976698</v>
      </c>
      <c r="S49" s="9">
        <v>345883765</v>
      </c>
      <c r="T49" s="9">
        <v>269637042</v>
      </c>
      <c r="U49" s="9">
        <v>304363682</v>
      </c>
      <c r="V49" s="9">
        <v>211614066</v>
      </c>
      <c r="W49" s="9">
        <v>173086301</v>
      </c>
    </row>
    <row r="50" spans="2:23">
      <c r="B50" s="26" t="s">
        <v>56</v>
      </c>
      <c r="C50" s="9"/>
      <c r="D50" s="9">
        <f>I50</f>
        <v>260622686</v>
      </c>
      <c r="E50" s="9">
        <f>L50</f>
        <v>195072129</v>
      </c>
      <c r="F50" s="9">
        <f>P50</f>
        <v>205695717</v>
      </c>
      <c r="G50" s="9">
        <f>T50</f>
        <v>56061263</v>
      </c>
      <c r="H50" s="9"/>
      <c r="I50" s="33">
        <v>260622686</v>
      </c>
      <c r="J50" s="9">
        <v>243737081</v>
      </c>
      <c r="K50" s="9">
        <v>203246142</v>
      </c>
      <c r="L50" s="9">
        <v>195072129</v>
      </c>
      <c r="M50" s="9">
        <v>196741111</v>
      </c>
      <c r="N50" s="9">
        <v>186172017</v>
      </c>
      <c r="O50" s="9">
        <v>198642624</v>
      </c>
      <c r="P50" s="9">
        <v>205695717</v>
      </c>
      <c r="Q50" s="9">
        <v>170556522</v>
      </c>
      <c r="R50" s="9">
        <v>131613097</v>
      </c>
      <c r="S50" s="9">
        <v>103305366</v>
      </c>
      <c r="T50" s="9">
        <v>56061263</v>
      </c>
      <c r="U50" s="9">
        <v>52482982</v>
      </c>
      <c r="V50" s="9">
        <v>57000475</v>
      </c>
      <c r="W50" s="9">
        <v>74022879</v>
      </c>
    </row>
    <row r="51" spans="2:23">
      <c r="B51" s="27" t="s">
        <v>57</v>
      </c>
      <c r="C51" s="21"/>
      <c r="D51" s="21">
        <f>SUM(D43:D50)</f>
        <v>2400881989</v>
      </c>
      <c r="E51" s="21">
        <f>SUM(E43:E50)</f>
        <v>1760614198</v>
      </c>
      <c r="F51" s="21">
        <f>P51</f>
        <v>2012071029</v>
      </c>
      <c r="G51" s="21">
        <f>SUM(G43:G50)</f>
        <v>1895914392</v>
      </c>
      <c r="H51" s="21"/>
      <c r="I51" s="21">
        <f>SUM(I43:I50)</f>
        <v>2400881989</v>
      </c>
      <c r="J51" s="21">
        <f>SUM(J43:J50)</f>
        <v>2327171275</v>
      </c>
      <c r="K51" s="21">
        <f>SUM(K43:K50)</f>
        <v>1964134304</v>
      </c>
      <c r="L51" s="21">
        <f>SUM(L43:L50)</f>
        <v>1760614198</v>
      </c>
      <c r="M51" s="21">
        <f>SUM(M43:M50)</f>
        <v>2147750682</v>
      </c>
      <c r="N51" s="21">
        <f>SUM(N43:N50)</f>
        <v>1930072543</v>
      </c>
      <c r="O51" s="21">
        <f>SUM(O43:O50)</f>
        <v>1710694623</v>
      </c>
      <c r="P51" s="21">
        <f>SUM(P43:P50)</f>
        <v>2012071029</v>
      </c>
      <c r="Q51" s="21">
        <f>SUM(Q43:Q50)</f>
        <v>2335956785</v>
      </c>
      <c r="R51" s="21">
        <f>SUM(R43:R50)</f>
        <v>1903779374</v>
      </c>
      <c r="S51" s="21">
        <f>SUM(S43:S50)</f>
        <v>1681995798</v>
      </c>
      <c r="T51" s="21">
        <f>SUM(T43:T50)</f>
        <v>1895914392</v>
      </c>
      <c r="U51" s="21">
        <f>SUM(U43:U50)</f>
        <v>2100800507</v>
      </c>
      <c r="V51" s="21">
        <f>SUM(V43:V50)</f>
        <v>1722614576</v>
      </c>
      <c r="W51" s="21">
        <f>SUM(W43:W50)</f>
        <v>1417531224</v>
      </c>
    </row>
    <row r="52" spans="2:23">
      <c r="B52" s="26" t="s">
        <v>58</v>
      </c>
      <c r="C52" s="9"/>
      <c r="D52" s="9">
        <f>I52</f>
        <v>0</v>
      </c>
      <c r="E52" s="9">
        <f>L52</f>
        <v>0</v>
      </c>
      <c r="F52" s="9">
        <f>P52</f>
        <v>20000000</v>
      </c>
      <c r="G52" s="9">
        <f>T52</f>
        <v>35939250</v>
      </c>
      <c r="H52" s="9"/>
      <c r="I52" s="33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20000000</v>
      </c>
      <c r="Q52" s="9">
        <v>20000000</v>
      </c>
      <c r="R52" s="9">
        <v>20000000</v>
      </c>
      <c r="S52" s="9">
        <v>51741000</v>
      </c>
      <c r="T52" s="9">
        <v>35939250</v>
      </c>
      <c r="U52" s="9">
        <v>20000000</v>
      </c>
      <c r="V52" s="9">
        <v>20000000</v>
      </c>
      <c r="W52" s="9">
        <v>70000000</v>
      </c>
    </row>
    <row r="53" spans="2:23">
      <c r="B53" s="26" t="s">
        <v>59</v>
      </c>
      <c r="C53" s="9"/>
      <c r="D53" s="9">
        <f>I53</f>
        <v>313739089</v>
      </c>
      <c r="E53" s="9">
        <f>L53</f>
        <v>323112366</v>
      </c>
      <c r="F53" s="9">
        <f>P53</f>
        <v>397356795</v>
      </c>
      <c r="G53" s="9">
        <f>T53</f>
        <v>397215911</v>
      </c>
      <c r="H53" s="9"/>
      <c r="I53" s="33">
        <v>313739089</v>
      </c>
      <c r="J53" s="9">
        <v>298830446</v>
      </c>
      <c r="K53" s="9">
        <v>300087589</v>
      </c>
      <c r="L53" s="9">
        <v>323112366</v>
      </c>
      <c r="M53" s="9">
        <v>343320537</v>
      </c>
      <c r="N53" s="9">
        <v>353555644</v>
      </c>
      <c r="O53" s="9">
        <v>375385449</v>
      </c>
      <c r="P53" s="9">
        <v>397356795</v>
      </c>
      <c r="Q53" s="9">
        <v>408455140</v>
      </c>
      <c r="R53" s="9">
        <v>413954582</v>
      </c>
      <c r="S53" s="9">
        <v>413418358</v>
      </c>
      <c r="T53" s="9">
        <v>397215911</v>
      </c>
      <c r="U53" s="9">
        <v>366446253</v>
      </c>
      <c r="V53" s="9">
        <v>306813876</v>
      </c>
      <c r="W53" s="9">
        <v>258115017</v>
      </c>
    </row>
    <row r="54" spans="2:23">
      <c r="B54" s="26" t="s">
        <v>60</v>
      </c>
      <c r="C54" s="9"/>
      <c r="D54" s="9">
        <f>I54</f>
        <v>1106369</v>
      </c>
      <c r="E54" s="9">
        <f>L54</f>
        <v>1306401</v>
      </c>
      <c r="F54" s="9">
        <f>P54</f>
        <v>1857320</v>
      </c>
      <c r="G54" s="9">
        <f>T54</f>
        <v>3668189</v>
      </c>
      <c r="H54" s="9"/>
      <c r="I54" s="33">
        <v>1106369</v>
      </c>
      <c r="J54" s="9">
        <v>1175039</v>
      </c>
      <c r="K54" s="9">
        <v>1240523</v>
      </c>
      <c r="L54" s="9">
        <v>1306401</v>
      </c>
      <c r="M54" s="9">
        <v>1375029</v>
      </c>
      <c r="N54" s="9">
        <v>1442531</v>
      </c>
      <c r="O54" s="9">
        <v>1499016</v>
      </c>
      <c r="P54" s="9">
        <v>1857320</v>
      </c>
      <c r="Q54" s="9">
        <v>2376038</v>
      </c>
      <c r="R54" s="9">
        <v>2812960</v>
      </c>
      <c r="S54" s="9">
        <v>3197885</v>
      </c>
      <c r="T54" s="9">
        <v>3668189</v>
      </c>
      <c r="U54" s="9">
        <v>4173937</v>
      </c>
      <c r="V54" s="9">
        <v>4632587</v>
      </c>
      <c r="W54" s="9">
        <v>5158432</v>
      </c>
    </row>
    <row r="55" spans="2:23">
      <c r="B55" s="26" t="s">
        <v>61</v>
      </c>
      <c r="C55" s="9"/>
      <c r="D55" s="9">
        <f>I55</f>
        <v>72148758</v>
      </c>
      <c r="E55" s="9">
        <f>L55</f>
        <v>76821285</v>
      </c>
      <c r="F55" s="9">
        <f>P55</f>
        <v>86597121</v>
      </c>
      <c r="G55" s="9">
        <f>T55</f>
        <v>94201263</v>
      </c>
      <c r="H55" s="9"/>
      <c r="I55" s="33">
        <v>72148758</v>
      </c>
      <c r="J55" s="9">
        <v>73514070</v>
      </c>
      <c r="K55" s="9">
        <v>75171140</v>
      </c>
      <c r="L55" s="9">
        <v>76821285</v>
      </c>
      <c r="M55" s="9">
        <v>81456063</v>
      </c>
      <c r="N55" s="9">
        <v>83159936</v>
      </c>
      <c r="O55" s="9">
        <v>85351167</v>
      </c>
      <c r="P55" s="9">
        <v>86597121</v>
      </c>
      <c r="Q55" s="9">
        <v>88753818</v>
      </c>
      <c r="R55" s="9">
        <v>90496335</v>
      </c>
      <c r="S55" s="9">
        <v>92617121</v>
      </c>
      <c r="T55" s="9">
        <v>94201263</v>
      </c>
      <c r="U55" s="9">
        <v>97087733</v>
      </c>
      <c r="V55" s="9">
        <v>99294003</v>
      </c>
      <c r="W55" s="9">
        <v>103448824</v>
      </c>
    </row>
    <row r="56" spans="2:23">
      <c r="B56" s="26" t="s">
        <v>62</v>
      </c>
      <c r="C56" s="9"/>
      <c r="D56" s="9">
        <f>I56</f>
        <v>29352611</v>
      </c>
      <c r="E56" s="9">
        <f>L56</f>
        <v>20747021</v>
      </c>
      <c r="F56" s="9">
        <f>P56</f>
        <v>6132499</v>
      </c>
      <c r="G56" s="9">
        <f>T56</f>
        <v>11907344</v>
      </c>
      <c r="H56" s="9"/>
      <c r="I56" s="33">
        <v>29352611</v>
      </c>
      <c r="J56" s="9">
        <v>18800958</v>
      </c>
      <c r="K56" s="9">
        <v>26420397</v>
      </c>
      <c r="L56" s="9">
        <v>20747021</v>
      </c>
      <c r="M56" s="9">
        <v>7629905</v>
      </c>
      <c r="N56" s="9">
        <v>7041642</v>
      </c>
      <c r="O56" s="9">
        <v>6276372</v>
      </c>
      <c r="P56" s="9">
        <v>6132499</v>
      </c>
      <c r="Q56" s="9">
        <v>9070003</v>
      </c>
      <c r="R56" s="9">
        <v>10773996</v>
      </c>
      <c r="S56" s="9">
        <v>12542331</v>
      </c>
      <c r="T56" s="9">
        <v>11907344</v>
      </c>
      <c r="U56" s="9">
        <v>12615297</v>
      </c>
      <c r="V56" s="9">
        <v>15919188</v>
      </c>
      <c r="W56" s="9">
        <v>13287411</v>
      </c>
    </row>
    <row r="57" spans="2:23">
      <c r="B57" s="26" t="s">
        <v>63</v>
      </c>
      <c r="C57" s="9"/>
      <c r="D57" s="9">
        <f>I57</f>
        <v>9925077</v>
      </c>
      <c r="E57" s="9">
        <f>L57</f>
        <v>6730378</v>
      </c>
      <c r="F57" s="9">
        <f>P57</f>
        <v>12683090</v>
      </c>
      <c r="G57" s="9">
        <f>T57</f>
        <v>2367064</v>
      </c>
      <c r="H57" s="9"/>
      <c r="I57" s="33">
        <v>9925077</v>
      </c>
      <c r="J57" s="9">
        <v>7233368</v>
      </c>
      <c r="K57" s="9">
        <v>6367961</v>
      </c>
      <c r="L57" s="9">
        <v>6730378</v>
      </c>
      <c r="M57" s="9">
        <v>12050681</v>
      </c>
      <c r="N57" s="9">
        <v>9999219</v>
      </c>
      <c r="O57" s="9">
        <v>10842155</v>
      </c>
      <c r="P57" s="9">
        <v>12683090</v>
      </c>
      <c r="Q57" s="9">
        <v>10561782</v>
      </c>
      <c r="R57" s="9">
        <v>11516028</v>
      </c>
      <c r="S57" s="9">
        <v>4024423</v>
      </c>
      <c r="T57" s="9">
        <v>2367064</v>
      </c>
      <c r="U57" s="9">
        <v>2282018</v>
      </c>
      <c r="V57" s="9">
        <v>1720864</v>
      </c>
      <c r="W57" s="9">
        <v>3256884</v>
      </c>
    </row>
    <row r="58" spans="2:23">
      <c r="B58" s="28" t="s">
        <v>64</v>
      </c>
      <c r="C58" s="7"/>
      <c r="D58" s="7">
        <f>SUM(D52:D57)</f>
        <v>426271904</v>
      </c>
      <c r="E58" s="7">
        <f>SUM(E52:E57)</f>
        <v>428717451</v>
      </c>
      <c r="F58" s="7">
        <f>P58</f>
        <v>524626825</v>
      </c>
      <c r="G58" s="7">
        <f>SUM(G52:G57)</f>
        <v>545299021</v>
      </c>
      <c r="H58" s="7"/>
      <c r="I58" s="7">
        <f>SUM(I52:I57)</f>
        <v>426271904</v>
      </c>
      <c r="J58" s="7">
        <f>SUM(J52:J57)</f>
        <v>399553881</v>
      </c>
      <c r="K58" s="7">
        <f>SUM(K52:K57)</f>
        <v>409287610</v>
      </c>
      <c r="L58" s="7">
        <f>SUM(L52:L57)</f>
        <v>428717451</v>
      </c>
      <c r="M58" s="7">
        <f>SUM(M52:M57)</f>
        <v>445832215</v>
      </c>
      <c r="N58" s="7">
        <f>SUM(N52:N57)</f>
        <v>455198972</v>
      </c>
      <c r="O58" s="7">
        <f>SUM(O52:O57)</f>
        <v>479354159</v>
      </c>
      <c r="P58" s="7">
        <f>SUM(P52:P57)</f>
        <v>524626825</v>
      </c>
      <c r="Q58" s="7">
        <f>SUM(Q52:Q57)</f>
        <v>539216781</v>
      </c>
      <c r="R58" s="7">
        <f>SUM(R52:R57)</f>
        <v>549553901</v>
      </c>
      <c r="S58" s="7">
        <f>SUM(S52:S57)</f>
        <v>577541118</v>
      </c>
      <c r="T58" s="7">
        <f>SUM(T52:T57)</f>
        <v>545299021</v>
      </c>
      <c r="U58" s="7">
        <f>SUM(U52:U57)</f>
        <v>502605238</v>
      </c>
      <c r="V58" s="7">
        <f>SUM(V52:V57)</f>
        <v>448380518</v>
      </c>
      <c r="W58" s="7">
        <f>SUM(W52:W57)</f>
        <v>453266568</v>
      </c>
    </row>
    <row r="59" spans="2:23">
      <c r="B59" s="27" t="s">
        <v>65</v>
      </c>
      <c r="C59" s="21"/>
      <c r="D59" s="21">
        <f>SUM(D58,D51)</f>
        <v>2827153893</v>
      </c>
      <c r="E59" s="21">
        <f>SUM(E58,E51)</f>
        <v>2189331649</v>
      </c>
      <c r="F59" s="21">
        <f>P59</f>
        <v>2536697854</v>
      </c>
      <c r="G59" s="21">
        <f>G58+G51</f>
        <v>2441213413</v>
      </c>
      <c r="H59" s="21"/>
      <c r="I59" s="21">
        <f>I58+I51</f>
        <v>2827153893</v>
      </c>
      <c r="J59" s="21">
        <f>J58+J51</f>
        <v>2726725156</v>
      </c>
      <c r="K59" s="21">
        <f>K58+K51</f>
        <v>2373421914</v>
      </c>
      <c r="L59" s="21">
        <f>L58+L51</f>
        <v>2189331649</v>
      </c>
      <c r="M59" s="21">
        <f>M58+M51</f>
        <v>2593582897</v>
      </c>
      <c r="N59" s="21">
        <f>N58+N51</f>
        <v>2385271515</v>
      </c>
      <c r="O59" s="21">
        <f>O58+O51</f>
        <v>2190048782</v>
      </c>
      <c r="P59" s="21">
        <f>P58+P51</f>
        <v>2536697854</v>
      </c>
      <c r="Q59" s="21">
        <f>Q58+Q51</f>
        <v>2875173566</v>
      </c>
      <c r="R59" s="21">
        <f>R58+R51</f>
        <v>2453333275</v>
      </c>
      <c r="S59" s="21">
        <f>S58+S51</f>
        <v>2259536916</v>
      </c>
      <c r="T59" s="21">
        <f>T58+T51</f>
        <v>2441213413</v>
      </c>
      <c r="U59" s="21">
        <f>U58+U51</f>
        <v>2603405745</v>
      </c>
      <c r="V59" s="21">
        <f>V58+V51</f>
        <v>2170995094</v>
      </c>
      <c r="W59" s="21">
        <f>W58+W51</f>
        <v>1870797792</v>
      </c>
    </row>
    <row r="60" spans="2:23">
      <c r="B60" s="29"/>
      <c r="C60" s="18"/>
      <c r="D60" s="18"/>
      <c r="E60" s="18"/>
      <c r="F60" s="18"/>
      <c r="G60" s="18"/>
      <c r="H60" s="9"/>
      <c r="I60" s="9"/>
      <c r="J60" s="9"/>
      <c r="K60" s="9"/>
      <c r="L60" s="9"/>
      <c r="M60" s="18"/>
      <c r="N60" s="9"/>
      <c r="O60" s="37"/>
      <c r="P60" s="37"/>
      <c r="Q60" s="37"/>
      <c r="R60" s="18"/>
      <c r="S60" s="18"/>
      <c r="T60" s="18"/>
      <c r="U60" s="18"/>
      <c r="V60" s="18"/>
      <c r="W60" s="18"/>
    </row>
    <row r="61" spans="2:23">
      <c r="B61" s="1" t="s">
        <v>66</v>
      </c>
      <c r="C61" s="18"/>
      <c r="D61" s="18"/>
      <c r="E61" s="18"/>
      <c r="F61" s="18"/>
      <c r="G61" s="18"/>
      <c r="H61" s="9"/>
      <c r="I61" s="9"/>
      <c r="J61" s="9"/>
      <c r="K61" s="9"/>
      <c r="L61" s="9"/>
      <c r="M61" s="18"/>
      <c r="N61" s="9"/>
      <c r="O61" s="37"/>
      <c r="P61" s="37"/>
      <c r="Q61" s="37"/>
      <c r="R61" s="18"/>
      <c r="S61" s="18"/>
      <c r="T61" s="18"/>
      <c r="U61" s="18"/>
      <c r="V61" s="18"/>
      <c r="W61" s="18"/>
    </row>
    <row r="62" spans="2:23">
      <c r="B62" s="26" t="s">
        <v>67</v>
      </c>
      <c r="C62" s="9"/>
      <c r="D62" s="9">
        <f>I62</f>
        <v>-249991484</v>
      </c>
      <c r="E62" s="9">
        <f>L62</f>
        <v>-167282688</v>
      </c>
      <c r="F62" s="9">
        <f>P62</f>
        <v>-316832113</v>
      </c>
      <c r="G62" s="9">
        <f>T62</f>
        <v>-143622874</v>
      </c>
      <c r="H62" s="9"/>
      <c r="I62" s="33">
        <v>-249991484</v>
      </c>
      <c r="J62" s="9">
        <v>-249989557</v>
      </c>
      <c r="K62" s="9">
        <v>-249820844</v>
      </c>
      <c r="L62" s="9">
        <v>-167282688</v>
      </c>
      <c r="M62" s="9">
        <v>-252712933</v>
      </c>
      <c r="N62" s="9">
        <v>-233871486</v>
      </c>
      <c r="O62" s="9">
        <v>-257784810</v>
      </c>
      <c r="P62" s="9">
        <v>-316832113</v>
      </c>
      <c r="Q62" s="9">
        <v>-163086327</v>
      </c>
      <c r="R62" s="9">
        <v>-175612699</v>
      </c>
      <c r="S62" s="9">
        <v>-158989430</v>
      </c>
      <c r="T62" s="9">
        <v>-143622874</v>
      </c>
      <c r="U62" s="9">
        <v>-101410228</v>
      </c>
      <c r="V62" s="9"/>
      <c r="W62" s="9"/>
    </row>
    <row r="63" spans="2:23">
      <c r="B63" s="26" t="s">
        <v>68</v>
      </c>
      <c r="C63" s="9"/>
      <c r="D63" s="9">
        <f>I63</f>
        <v>-1026271878</v>
      </c>
      <c r="E63" s="9">
        <f>L63</f>
        <v>-575724288</v>
      </c>
      <c r="F63" s="9">
        <f>P63</f>
        <v>-459466937</v>
      </c>
      <c r="G63" s="9">
        <f>T63</f>
        <v>-538930163</v>
      </c>
      <c r="H63" s="9"/>
      <c r="I63" s="33">
        <v>-1026271878</v>
      </c>
      <c r="J63" s="9">
        <v>-919265231</v>
      </c>
      <c r="K63" s="9">
        <v>-605268781</v>
      </c>
      <c r="L63" s="9">
        <v>-575724288</v>
      </c>
      <c r="M63" s="9">
        <v>-751393695</v>
      </c>
      <c r="N63" s="9">
        <v>-527937739</v>
      </c>
      <c r="O63" s="9">
        <v>-423922781</v>
      </c>
      <c r="P63" s="9">
        <v>-459466937</v>
      </c>
      <c r="Q63" s="9">
        <v>-818886524</v>
      </c>
      <c r="R63" s="9">
        <v>-514086844</v>
      </c>
      <c r="S63" s="9">
        <v>-349703259</v>
      </c>
      <c r="T63" s="9">
        <v>-538930163</v>
      </c>
      <c r="U63" s="9">
        <v>-794735291</v>
      </c>
      <c r="V63" s="9">
        <v>-532601037</v>
      </c>
      <c r="W63" s="9">
        <v>-352517661</v>
      </c>
    </row>
    <row r="64" spans="2:23">
      <c r="B64" s="26" t="s">
        <v>69</v>
      </c>
      <c r="C64" s="9"/>
      <c r="D64" s="9">
        <f>I64</f>
        <v>-1054237</v>
      </c>
      <c r="E64" s="9">
        <f>L64</f>
        <v>-1357913</v>
      </c>
      <c r="F64" s="9">
        <f>P64</f>
        <v>-1898065</v>
      </c>
      <c r="G64" s="9">
        <f>T64</f>
        <v>-17601525</v>
      </c>
      <c r="H64" s="9"/>
      <c r="I64" s="33">
        <v>-1054237</v>
      </c>
      <c r="J64" s="9">
        <v>-1055191</v>
      </c>
      <c r="K64" s="9">
        <v>-1357913</v>
      </c>
      <c r="L64" s="9">
        <v>-1357913</v>
      </c>
      <c r="M64" s="9">
        <v>-3060348</v>
      </c>
      <c r="N64" s="9">
        <v>-2591226</v>
      </c>
      <c r="O64" s="9">
        <v>-1092170</v>
      </c>
      <c r="P64" s="9">
        <v>-1898065</v>
      </c>
      <c r="Q64" s="9">
        <v>-1995934</v>
      </c>
      <c r="R64" s="9">
        <v>-2405109</v>
      </c>
      <c r="S64" s="9">
        <v>-16294581</v>
      </c>
      <c r="T64" s="9">
        <v>-17601525</v>
      </c>
      <c r="U64" s="9">
        <v>-11158916</v>
      </c>
      <c r="V64" s="9">
        <v>-4657787</v>
      </c>
      <c r="W64" s="9">
        <v>-1239773</v>
      </c>
    </row>
    <row r="65" spans="2:23">
      <c r="B65" s="26" t="s">
        <v>70</v>
      </c>
      <c r="C65" s="9"/>
      <c r="D65" s="9">
        <f>I65</f>
        <v>-200000000</v>
      </c>
      <c r="E65" s="9">
        <f>L65</f>
        <v>-100000000</v>
      </c>
      <c r="F65" s="9">
        <f>P65</f>
        <v>-160000000</v>
      </c>
      <c r="G65" s="9">
        <f>T65</f>
        <v>-180000000</v>
      </c>
      <c r="H65" s="9"/>
      <c r="I65" s="33">
        <v>-200000000</v>
      </c>
      <c r="J65" s="9">
        <v>-200000000</v>
      </c>
      <c r="K65" s="9">
        <v>-200000000</v>
      </c>
      <c r="L65" s="9">
        <v>-100000000</v>
      </c>
      <c r="M65" s="9">
        <v>-100000000</v>
      </c>
      <c r="N65" s="9">
        <v>-41380805</v>
      </c>
      <c r="O65" s="9">
        <v>0</v>
      </c>
      <c r="P65" s="9">
        <v>-160000000</v>
      </c>
      <c r="Q65" s="9">
        <v>-180000000</v>
      </c>
      <c r="R65" s="9">
        <v>-180000000</v>
      </c>
      <c r="S65" s="9">
        <v>-180000000</v>
      </c>
      <c r="T65" s="9">
        <v>-180000000</v>
      </c>
      <c r="U65" s="9">
        <v>-140000000</v>
      </c>
      <c r="V65" s="9">
        <v>-180000000</v>
      </c>
      <c r="W65" s="9">
        <v>-180000000</v>
      </c>
    </row>
    <row r="66" spans="2:23">
      <c r="B66" s="26" t="s">
        <v>71</v>
      </c>
      <c r="C66" s="9"/>
      <c r="D66" s="9">
        <f>I66</f>
        <v>-71339217</v>
      </c>
      <c r="E66" s="9">
        <f>L66</f>
        <v>-19304488</v>
      </c>
      <c r="F66" s="9">
        <f>P66</f>
        <v>-24931897</v>
      </c>
      <c r="G66" s="9">
        <f>T66</f>
        <v>-17266994</v>
      </c>
      <c r="H66" s="9"/>
      <c r="I66" s="33">
        <v>-71339217</v>
      </c>
      <c r="J66" s="9">
        <v>-46869584</v>
      </c>
      <c r="K66" s="9">
        <v>-56780929</v>
      </c>
      <c r="L66" s="9">
        <v>-19304488</v>
      </c>
      <c r="M66" s="9">
        <v>-22428017</v>
      </c>
      <c r="N66" s="9">
        <v>-20082951</v>
      </c>
      <c r="O66" s="9">
        <v>-32133567</v>
      </c>
      <c r="P66" s="9">
        <v>-24931897</v>
      </c>
      <c r="Q66" s="9">
        <v>-35666192</v>
      </c>
      <c r="R66" s="9">
        <v>-29413170</v>
      </c>
      <c r="S66" s="9">
        <v>-80880798</v>
      </c>
      <c r="T66" s="9">
        <v>-17266994</v>
      </c>
      <c r="U66" s="9">
        <v>-48822633</v>
      </c>
      <c r="V66" s="9">
        <v>-43360632</v>
      </c>
      <c r="W66" s="9">
        <v>-53157038</v>
      </c>
    </row>
    <row r="67" spans="2:23">
      <c r="B67" s="26" t="s">
        <v>72</v>
      </c>
      <c r="C67" s="9"/>
      <c r="D67" s="9">
        <f>I67</f>
        <v>-47552465</v>
      </c>
      <c r="E67" s="9">
        <f>L67</f>
        <v>-41755097</v>
      </c>
      <c r="F67" s="9">
        <f>P67</f>
        <v>-37539733</v>
      </c>
      <c r="G67" s="9">
        <f>T67</f>
        <v>-32757740</v>
      </c>
      <c r="H67" s="9"/>
      <c r="I67" s="33">
        <v>-47552465</v>
      </c>
      <c r="J67" s="9">
        <v>-41366064</v>
      </c>
      <c r="K67" s="9">
        <v>-39554099</v>
      </c>
      <c r="L67" s="9">
        <v>-41755097</v>
      </c>
      <c r="M67" s="9">
        <v>-42404843</v>
      </c>
      <c r="N67" s="9">
        <v>-39252758</v>
      </c>
      <c r="O67" s="9">
        <v>-36705182</v>
      </c>
      <c r="P67" s="9">
        <v>-37539733</v>
      </c>
      <c r="Q67" s="9">
        <v>-37944438</v>
      </c>
      <c r="R67" s="9">
        <v>-33761838</v>
      </c>
      <c r="S67" s="9">
        <v>-33516338</v>
      </c>
      <c r="T67" s="9">
        <v>-32757740</v>
      </c>
      <c r="U67" s="9">
        <v>-30298439</v>
      </c>
      <c r="V67" s="9">
        <v>-22182057</v>
      </c>
      <c r="W67" s="9">
        <v>-22855386</v>
      </c>
    </row>
    <row r="68" spans="2:23">
      <c r="B68" s="26" t="s">
        <v>73</v>
      </c>
      <c r="C68" s="9"/>
      <c r="D68" s="9">
        <f>I68</f>
        <v>-212566533</v>
      </c>
      <c r="E68" s="9">
        <f>L68</f>
        <v>-165511396</v>
      </c>
      <c r="F68" s="9">
        <f>P68</f>
        <v>-192092943</v>
      </c>
      <c r="G68" s="9">
        <f>T68</f>
        <v>-198904558</v>
      </c>
      <c r="H68" s="9"/>
      <c r="I68" s="33">
        <v>-212566533</v>
      </c>
      <c r="J68" s="9">
        <v>-213447871</v>
      </c>
      <c r="K68" s="9">
        <v>-150153395</v>
      </c>
      <c r="L68" s="9">
        <v>-165511396</v>
      </c>
      <c r="M68" s="9">
        <v>-168619363</v>
      </c>
      <c r="N68" s="9">
        <v>-198845613</v>
      </c>
      <c r="O68" s="9">
        <v>-151048158</v>
      </c>
      <c r="P68" s="9">
        <v>-192092943</v>
      </c>
      <c r="Q68" s="9">
        <v>-255904290</v>
      </c>
      <c r="R68" s="9">
        <v>-177420561</v>
      </c>
      <c r="S68" s="9">
        <v>-150643299</v>
      </c>
      <c r="T68" s="9">
        <v>-198904558</v>
      </c>
      <c r="U68" s="9">
        <v>-215884609</v>
      </c>
      <c r="V68" s="9">
        <v>-236580054</v>
      </c>
      <c r="W68" s="9">
        <v>-206997180</v>
      </c>
    </row>
    <row r="69" s="1" customFormat="1" spans="1:23">
      <c r="A69" s="3"/>
      <c r="B69" s="27" t="s">
        <v>74</v>
      </c>
      <c r="C69" s="7"/>
      <c r="D69" s="7">
        <f>SUM(D62:D68)</f>
        <v>-1808775814</v>
      </c>
      <c r="E69" s="7">
        <f>SUM(E62:E68)</f>
        <v>-1070935870</v>
      </c>
      <c r="F69" s="7">
        <f>P69</f>
        <v>-1192761688</v>
      </c>
      <c r="G69" s="7">
        <f>SUM(G62:G68)</f>
        <v>-1129083854</v>
      </c>
      <c r="H69" s="7"/>
      <c r="I69" s="7">
        <f>SUM(I62:I68)</f>
        <v>-1808775814</v>
      </c>
      <c r="J69" s="7">
        <f>SUM(J62:J68)</f>
        <v>-1671993498</v>
      </c>
      <c r="K69" s="7">
        <f>SUM(K62:K68)</f>
        <v>-1302935961</v>
      </c>
      <c r="L69" s="7">
        <f>SUM(L62:L68)</f>
        <v>-1070935870</v>
      </c>
      <c r="M69" s="7">
        <f>SUM(M62:M68)</f>
        <v>-1340619199</v>
      </c>
      <c r="N69" s="7">
        <f>SUM(N62:N68)</f>
        <v>-1063962578</v>
      </c>
      <c r="O69" s="7">
        <f>SUM(O62:O68)</f>
        <v>-902686668</v>
      </c>
      <c r="P69" s="7">
        <f>SUM(P62:P68)</f>
        <v>-1192761688</v>
      </c>
      <c r="Q69" s="7">
        <f>SUM(Q62:Q68)</f>
        <v>-1493483705</v>
      </c>
      <c r="R69" s="7">
        <f>SUM(R62:R68)</f>
        <v>-1112700221</v>
      </c>
      <c r="S69" s="7">
        <f>SUM(S62:S68)</f>
        <v>-970027705</v>
      </c>
      <c r="T69" s="7">
        <f>SUM(T62:T68)</f>
        <v>-1129083854</v>
      </c>
      <c r="U69" s="7">
        <f>SUM(U62:U68)</f>
        <v>-1342310116</v>
      </c>
      <c r="V69" s="7">
        <f>SUM(V62:V68)</f>
        <v>-1019381567</v>
      </c>
      <c r="W69" s="7">
        <f>SUM(W62:W68)</f>
        <v>-816767038</v>
      </c>
    </row>
    <row r="70" spans="2:23">
      <c r="B70" s="10" t="s">
        <v>75</v>
      </c>
      <c r="C70" s="9"/>
      <c r="D70" s="9">
        <f>I70</f>
        <v>-16022221</v>
      </c>
      <c r="E70" s="9">
        <f>L70</f>
        <v>-13168111</v>
      </c>
      <c r="F70" s="9">
        <f>P70</f>
        <v>-11429500</v>
      </c>
      <c r="G70" s="9">
        <f>T70</f>
        <v>-10693692</v>
      </c>
      <c r="H70" s="9"/>
      <c r="I70" s="33">
        <v>-16022221</v>
      </c>
      <c r="J70" s="9">
        <v>-13967386</v>
      </c>
      <c r="K70" s="9">
        <v>-12933753</v>
      </c>
      <c r="L70" s="9">
        <v>-13168111</v>
      </c>
      <c r="M70" s="9">
        <v>-12787438</v>
      </c>
      <c r="N70" s="9">
        <v>-12072708</v>
      </c>
      <c r="O70" s="9">
        <v>-11123191</v>
      </c>
      <c r="P70" s="9">
        <v>-11429500</v>
      </c>
      <c r="Q70" s="9">
        <v>-11089923</v>
      </c>
      <c r="R70" s="9">
        <v>-10530020</v>
      </c>
      <c r="S70" s="9">
        <v>-10657593</v>
      </c>
      <c r="T70" s="9">
        <v>-10693692</v>
      </c>
      <c r="U70" s="9">
        <v>-9708660</v>
      </c>
      <c r="V70" s="9">
        <v>-5414115</v>
      </c>
      <c r="W70" s="9">
        <v>-5226689</v>
      </c>
    </row>
    <row r="71" spans="2:23">
      <c r="B71" s="10" t="s">
        <v>76</v>
      </c>
      <c r="C71" s="9"/>
      <c r="D71" s="9">
        <f>I71</f>
        <v>-5014454</v>
      </c>
      <c r="E71" s="9">
        <f>L71</f>
        <v>-2362494</v>
      </c>
      <c r="F71" s="9">
        <f>P71</f>
        <v>-1398279</v>
      </c>
      <c r="G71" s="9">
        <f>T71</f>
        <v>-1992388</v>
      </c>
      <c r="H71" s="9"/>
      <c r="I71" s="33">
        <v>-5014454</v>
      </c>
      <c r="J71" s="9">
        <v>-2857184</v>
      </c>
      <c r="K71" s="9">
        <v>-4096486</v>
      </c>
      <c r="L71" s="9">
        <v>-2362494</v>
      </c>
      <c r="M71" s="9">
        <v>-3768388</v>
      </c>
      <c r="N71" s="9">
        <v>-1928894</v>
      </c>
      <c r="O71" s="9">
        <v>-2571125</v>
      </c>
      <c r="P71" s="9">
        <v>-1398279</v>
      </c>
      <c r="Q71" s="9">
        <v>-1438432</v>
      </c>
      <c r="R71" s="9">
        <v>-1441686</v>
      </c>
      <c r="S71" s="9">
        <v>-2361460</v>
      </c>
      <c r="T71" s="9">
        <v>-1992388</v>
      </c>
      <c r="U71" s="9">
        <v>-1934518</v>
      </c>
      <c r="V71" s="9">
        <v>-1534251</v>
      </c>
      <c r="W71" s="9">
        <v>-1263338</v>
      </c>
    </row>
    <row r="72" spans="2:23">
      <c r="B72" s="10" t="s">
        <v>77</v>
      </c>
      <c r="C72" s="9"/>
      <c r="D72" s="9">
        <f>I72</f>
        <v>-119331</v>
      </c>
      <c r="E72" s="9">
        <f>L72</f>
        <v>-280421</v>
      </c>
      <c r="F72" s="9">
        <f>P72</f>
        <v>-7569128</v>
      </c>
      <c r="G72" s="9">
        <f>T72</f>
        <v>-13921859</v>
      </c>
      <c r="H72" s="9"/>
      <c r="I72" s="33">
        <v>-119331</v>
      </c>
      <c r="J72" s="9">
        <v>-70701</v>
      </c>
      <c r="K72" s="9">
        <v>-211506</v>
      </c>
      <c r="L72" s="9">
        <v>-280421</v>
      </c>
      <c r="M72" s="9">
        <v>-2993449</v>
      </c>
      <c r="N72" s="9">
        <v>-4245744</v>
      </c>
      <c r="O72" s="9">
        <v>-6354189</v>
      </c>
      <c r="P72" s="9">
        <v>-7569128</v>
      </c>
      <c r="Q72" s="9">
        <v>-9640633</v>
      </c>
      <c r="R72" s="9">
        <v>-10802360</v>
      </c>
      <c r="S72" s="9">
        <v>-12821241</v>
      </c>
      <c r="T72" s="9">
        <v>-13921859</v>
      </c>
      <c r="U72" s="9">
        <v>-17154448</v>
      </c>
      <c r="V72" s="9">
        <v>-18324661</v>
      </c>
      <c r="W72" s="9">
        <v>-19499249</v>
      </c>
    </row>
    <row r="73" spans="2:23">
      <c r="B73" s="10" t="s">
        <v>78</v>
      </c>
      <c r="C73" s="9"/>
      <c r="D73" s="9">
        <f>I73</f>
        <v>-9539200</v>
      </c>
      <c r="E73" s="9">
        <f>L73</f>
        <v>-8968519</v>
      </c>
      <c r="F73" s="9">
        <f>P73</f>
        <v>-13441382</v>
      </c>
      <c r="G73" s="9">
        <f>T73</f>
        <v>-20967430</v>
      </c>
      <c r="H73" s="9"/>
      <c r="I73" s="33">
        <v>-9539200</v>
      </c>
      <c r="J73" s="9">
        <v>-9529060</v>
      </c>
      <c r="K73" s="9">
        <v>-7460490</v>
      </c>
      <c r="L73" s="9">
        <v>-8968519</v>
      </c>
      <c r="M73" s="9">
        <v>-12116661</v>
      </c>
      <c r="N73" s="9">
        <v>-9293459</v>
      </c>
      <c r="O73" s="9">
        <v>-9278926</v>
      </c>
      <c r="P73" s="9">
        <v>-13441382</v>
      </c>
      <c r="Q73" s="9">
        <v>-15427037</v>
      </c>
      <c r="R73" s="9">
        <v>-17532325</v>
      </c>
      <c r="S73" s="9">
        <v>-17597175</v>
      </c>
      <c r="T73" s="9">
        <v>-20967430</v>
      </c>
      <c r="U73" s="9">
        <v>-21670969</v>
      </c>
      <c r="V73" s="9">
        <v>-25186278</v>
      </c>
      <c r="W73" s="9">
        <v>-24773991</v>
      </c>
    </row>
    <row r="74" spans="2:23">
      <c r="B74" s="27" t="s">
        <v>79</v>
      </c>
      <c r="C74" s="7"/>
      <c r="D74" s="7">
        <f>SUM(D70:D73)</f>
        <v>-30695206</v>
      </c>
      <c r="E74" s="7">
        <f>SUM(E70:E73)</f>
        <v>-24779545</v>
      </c>
      <c r="F74" s="7">
        <f>P74</f>
        <v>-33838289</v>
      </c>
      <c r="G74" s="7">
        <f>SUM(G70:G73)</f>
        <v>-47575369</v>
      </c>
      <c r="H74" s="7"/>
      <c r="I74" s="7">
        <f>SUM(I70:I73)</f>
        <v>-30695206</v>
      </c>
      <c r="J74" s="7">
        <f>SUM(J70:J73)</f>
        <v>-26424331</v>
      </c>
      <c r="K74" s="7">
        <f>SUM(K70:K73)</f>
        <v>-24702235</v>
      </c>
      <c r="L74" s="7">
        <f>SUM(L70:L73)</f>
        <v>-24779545</v>
      </c>
      <c r="M74" s="7">
        <f>SUM(M70:M73)</f>
        <v>-31665936</v>
      </c>
      <c r="N74" s="7">
        <f>SUM(N70:N73)</f>
        <v>-27540805</v>
      </c>
      <c r="O74" s="7">
        <f>SUM(O70:O73)</f>
        <v>-29327431</v>
      </c>
      <c r="P74" s="7">
        <f>SUM(P70:P73)</f>
        <v>-33838289</v>
      </c>
      <c r="Q74" s="7">
        <f>SUM(Q70:Q73)</f>
        <v>-37596025</v>
      </c>
      <c r="R74" s="7">
        <f>SUM(R70:R73)</f>
        <v>-40306391</v>
      </c>
      <c r="S74" s="7">
        <f>SUM(S70:S73)</f>
        <v>-43437469</v>
      </c>
      <c r="T74" s="7">
        <f>SUM(T70:T73)</f>
        <v>-47575369</v>
      </c>
      <c r="U74" s="7">
        <f>SUM(U70:U73)</f>
        <v>-50468595</v>
      </c>
      <c r="V74" s="7">
        <f>SUM(V70:V73)</f>
        <v>-50459305</v>
      </c>
      <c r="W74" s="7">
        <f>SUM(W70:W73)</f>
        <v>-50763267</v>
      </c>
    </row>
    <row r="75" spans="2:23">
      <c r="B75" s="27" t="s">
        <v>80</v>
      </c>
      <c r="C75" s="21"/>
      <c r="D75" s="21">
        <f>SUM(D74,D69)</f>
        <v>-1839471020</v>
      </c>
      <c r="E75" s="21">
        <f>SUM(E74,E69)</f>
        <v>-1095715415</v>
      </c>
      <c r="F75" s="21">
        <f>P75</f>
        <v>-1226599977</v>
      </c>
      <c r="G75" s="21">
        <f>G74+G69</f>
        <v>-1176659223</v>
      </c>
      <c r="H75" s="7"/>
      <c r="I75" s="21">
        <f>I74+I69</f>
        <v>-1839471020</v>
      </c>
      <c r="J75" s="21">
        <f>J74+J69</f>
        <v>-1698417829</v>
      </c>
      <c r="K75" s="21">
        <f>K74+K69</f>
        <v>-1327638196</v>
      </c>
      <c r="L75" s="21">
        <f>L74+L69</f>
        <v>-1095715415</v>
      </c>
      <c r="M75" s="21">
        <f>M74+M69</f>
        <v>-1372285135</v>
      </c>
      <c r="N75" s="21">
        <f>N74+N69</f>
        <v>-1091503383</v>
      </c>
      <c r="O75" s="21">
        <f>O74+O69</f>
        <v>-932014099</v>
      </c>
      <c r="P75" s="21">
        <f>P74+P69</f>
        <v>-1226599977</v>
      </c>
      <c r="Q75" s="21">
        <f>Q74+Q69</f>
        <v>-1531079730</v>
      </c>
      <c r="R75" s="21">
        <f>R74+R69</f>
        <v>-1153006612</v>
      </c>
      <c r="S75" s="21">
        <f>S74+S69</f>
        <v>-1013465174</v>
      </c>
      <c r="T75" s="21">
        <f>T74+T69</f>
        <v>-1176659223</v>
      </c>
      <c r="U75" s="21">
        <f>U74+U69</f>
        <v>-1392778711</v>
      </c>
      <c r="V75" s="21">
        <f>V74+V69</f>
        <v>-1069840872</v>
      </c>
      <c r="W75" s="21">
        <f>W74+W69</f>
        <v>-867530305</v>
      </c>
    </row>
    <row r="76" spans="2:23">
      <c r="B76" s="27"/>
      <c r="C76" s="18"/>
      <c r="D76" s="18"/>
      <c r="E76" s="18"/>
      <c r="F76" s="18"/>
      <c r="G76" s="18"/>
      <c r="H76" s="9"/>
      <c r="I76" s="9"/>
      <c r="J76" s="9"/>
      <c r="K76" s="9"/>
      <c r="L76" s="9"/>
      <c r="M76" s="18"/>
      <c r="N76" s="9"/>
      <c r="O76" s="37"/>
      <c r="P76" s="37"/>
      <c r="Q76" s="37"/>
      <c r="R76" s="18"/>
      <c r="S76" s="18"/>
      <c r="T76" s="18"/>
      <c r="U76" s="18"/>
      <c r="V76" s="18"/>
      <c r="W76" s="18"/>
    </row>
    <row r="77" spans="2:23">
      <c r="B77" s="26" t="s">
        <v>81</v>
      </c>
      <c r="C77" s="9"/>
      <c r="D77" s="9">
        <f>I77</f>
        <v>-90450</v>
      </c>
      <c r="E77" s="9">
        <f>L77</f>
        <v>-90031</v>
      </c>
      <c r="F77" s="9">
        <f>P77</f>
        <v>-89428</v>
      </c>
      <c r="G77" s="9">
        <f>T77</f>
        <v>-89038</v>
      </c>
      <c r="H77" s="9"/>
      <c r="I77" s="33">
        <v>-90450</v>
      </c>
      <c r="J77" s="9">
        <v>-90291</v>
      </c>
      <c r="K77" s="9">
        <v>-90215</v>
      </c>
      <c r="L77" s="9">
        <v>-90031</v>
      </c>
      <c r="M77" s="9">
        <v>-89912</v>
      </c>
      <c r="N77" s="9">
        <v>-89803</v>
      </c>
      <c r="O77" s="9">
        <v>-89600</v>
      </c>
      <c r="P77" s="9">
        <v>-89428</v>
      </c>
      <c r="Q77" s="9">
        <v>-89396</v>
      </c>
      <c r="R77" s="9">
        <v>-89295</v>
      </c>
      <c r="S77" s="9">
        <v>-89144</v>
      </c>
      <c r="T77" s="9">
        <v>-89038</v>
      </c>
      <c r="U77" s="9">
        <v>-89019</v>
      </c>
      <c r="V77" s="9">
        <v>-88676</v>
      </c>
      <c r="W77" s="9">
        <v>-87423</v>
      </c>
    </row>
    <row r="78" spans="2:23">
      <c r="B78" s="26" t="s">
        <v>82</v>
      </c>
      <c r="C78" s="9"/>
      <c r="D78" s="9">
        <f>I78</f>
        <v>-10316</v>
      </c>
      <c r="E78" s="9">
        <f>L78</f>
        <v>-10316</v>
      </c>
      <c r="F78" s="9">
        <f>P78</f>
        <v>-10316</v>
      </c>
      <c r="G78" s="9">
        <f>T78</f>
        <v>-10316</v>
      </c>
      <c r="H78" s="9"/>
      <c r="I78" s="33">
        <v>-10316</v>
      </c>
      <c r="J78" s="9">
        <v>-10316</v>
      </c>
      <c r="K78" s="9">
        <v>-10316</v>
      </c>
      <c r="L78" s="9">
        <v>-10316</v>
      </c>
      <c r="M78" s="9">
        <v>-10316</v>
      </c>
      <c r="N78" s="9">
        <v>-10316</v>
      </c>
      <c r="O78" s="9">
        <v>-10316</v>
      </c>
      <c r="P78" s="9">
        <v>-10316</v>
      </c>
      <c r="Q78" s="9">
        <v>-10316</v>
      </c>
      <c r="R78" s="9">
        <v>-10316</v>
      </c>
      <c r="S78" s="9">
        <v>-10316</v>
      </c>
      <c r="T78" s="9">
        <v>-10316</v>
      </c>
      <c r="U78" s="9">
        <v>-10316</v>
      </c>
      <c r="V78" s="9">
        <v>-10316</v>
      </c>
      <c r="W78" s="9">
        <v>-11202</v>
      </c>
    </row>
    <row r="79" spans="2:23">
      <c r="B79" s="26" t="s">
        <v>83</v>
      </c>
      <c r="C79" s="9"/>
      <c r="D79" s="9">
        <f>I79</f>
        <v>-1982764831</v>
      </c>
      <c r="E79" s="9">
        <f>L79</f>
        <v>-1964138365</v>
      </c>
      <c r="F79" s="9">
        <f>P79</f>
        <v>-1915825641</v>
      </c>
      <c r="G79" s="9">
        <f>T79</f>
        <v>-1855403759</v>
      </c>
      <c r="H79" s="9"/>
      <c r="I79" s="33">
        <v>-1982764831</v>
      </c>
      <c r="J79" s="9">
        <v>-1976012521</v>
      </c>
      <c r="K79" s="9">
        <v>-1970596785</v>
      </c>
      <c r="L79" s="9">
        <v>-1964138365</v>
      </c>
      <c r="M79" s="9">
        <v>-1956193614</v>
      </c>
      <c r="N79" s="9">
        <v>-1946596857</v>
      </c>
      <c r="O79" s="9">
        <v>-1930139005</v>
      </c>
      <c r="P79" s="9">
        <v>-1915825641</v>
      </c>
      <c r="Q79" s="9">
        <v>-1904869927</v>
      </c>
      <c r="R79" s="9">
        <v>-1887444914</v>
      </c>
      <c r="S79" s="9">
        <v>-1870571828</v>
      </c>
      <c r="T79" s="9">
        <v>-1855403759</v>
      </c>
      <c r="U79" s="9">
        <v>-1842866291</v>
      </c>
      <c r="V79" s="9">
        <v>-1826465465</v>
      </c>
      <c r="W79" s="9">
        <v>-1814102842</v>
      </c>
    </row>
    <row r="80" spans="2:23">
      <c r="B80" s="26" t="s">
        <v>84</v>
      </c>
      <c r="C80" s="9"/>
      <c r="D80" s="9">
        <f>I80</f>
        <v>13393350</v>
      </c>
      <c r="E80" s="9">
        <f>L80</f>
        <v>9495674</v>
      </c>
      <c r="F80" s="9">
        <f>P80</f>
        <v>16536686</v>
      </c>
      <c r="G80" s="9">
        <f>T80</f>
        <v>51121030</v>
      </c>
      <c r="H80" s="9"/>
      <c r="I80" s="33">
        <v>13393350</v>
      </c>
      <c r="J80" s="9">
        <v>6962920</v>
      </c>
      <c r="K80" s="9">
        <v>8989181</v>
      </c>
      <c r="L80" s="9">
        <v>9495674</v>
      </c>
      <c r="M80" s="9">
        <v>4039188</v>
      </c>
      <c r="N80" s="9">
        <v>1394278</v>
      </c>
      <c r="O80" s="9">
        <v>22575292</v>
      </c>
      <c r="P80" s="9">
        <v>16536686</v>
      </c>
      <c r="Q80" s="9">
        <v>8717290</v>
      </c>
      <c r="R80" s="9">
        <v>32176060</v>
      </c>
      <c r="S80" s="9">
        <v>55195408</v>
      </c>
      <c r="T80" s="9">
        <v>51121030</v>
      </c>
      <c r="U80" s="9">
        <v>44863957</v>
      </c>
      <c r="V80" s="9">
        <v>46223216</v>
      </c>
      <c r="W80" s="9">
        <v>39912111</v>
      </c>
    </row>
    <row r="81" spans="2:23">
      <c r="B81" s="26" t="s">
        <v>85</v>
      </c>
      <c r="C81" s="9"/>
      <c r="D81" s="9">
        <f>I81</f>
        <v>981789374</v>
      </c>
      <c r="E81" s="9">
        <f>L81</f>
        <v>861126804</v>
      </c>
      <c r="F81" s="9">
        <f>P81</f>
        <v>589290822</v>
      </c>
      <c r="G81" s="9">
        <f>T81</f>
        <v>539827893</v>
      </c>
      <c r="H81" s="9"/>
      <c r="I81" s="33">
        <v>981789374</v>
      </c>
      <c r="J81" s="9">
        <v>940842881</v>
      </c>
      <c r="K81" s="9">
        <v>915924417</v>
      </c>
      <c r="L81" s="9">
        <v>861126804</v>
      </c>
      <c r="M81" s="9">
        <v>730956892</v>
      </c>
      <c r="N81" s="9">
        <v>651534566</v>
      </c>
      <c r="O81" s="9">
        <v>649628946</v>
      </c>
      <c r="P81" s="9">
        <v>589290822</v>
      </c>
      <c r="Q81" s="9">
        <v>552158513</v>
      </c>
      <c r="R81" s="9">
        <v>555041802</v>
      </c>
      <c r="S81" s="9">
        <v>569404138</v>
      </c>
      <c r="T81" s="9">
        <v>539827893</v>
      </c>
      <c r="U81" s="9">
        <v>587474635</v>
      </c>
      <c r="V81" s="9">
        <v>679187019</v>
      </c>
      <c r="W81" s="9">
        <v>771021869</v>
      </c>
    </row>
    <row r="82" spans="2:23">
      <c r="B82" s="1" t="s">
        <v>86</v>
      </c>
      <c r="C82" s="21"/>
      <c r="D82" s="21">
        <f>SUM(D77:D81)</f>
        <v>-987682873</v>
      </c>
      <c r="E82" s="21">
        <f>SUM(E77:E81)</f>
        <v>-1093616234</v>
      </c>
      <c r="F82" s="21">
        <f>SUM(F77:F81)</f>
        <v>-1310097877</v>
      </c>
      <c r="G82" s="21">
        <f>SUM(G77:G81)</f>
        <v>-1264554190</v>
      </c>
      <c r="H82" s="21"/>
      <c r="I82" s="21">
        <f>SUM(I77:I81)</f>
        <v>-987682873</v>
      </c>
      <c r="J82" s="21">
        <f>SUM(J77:J81)</f>
        <v>-1028307327</v>
      </c>
      <c r="K82" s="21">
        <f>SUM(K77:K81)</f>
        <v>-1045783718</v>
      </c>
      <c r="L82" s="21">
        <f>SUM(L77:L81)</f>
        <v>-1093616234</v>
      </c>
      <c r="M82" s="21">
        <f>SUM(M77:M81)</f>
        <v>-1221297762</v>
      </c>
      <c r="N82" s="21">
        <f>SUM(N77:N81)</f>
        <v>-1293768132</v>
      </c>
      <c r="O82" s="21">
        <f>SUM(O77:O81)</f>
        <v>-1258034683</v>
      </c>
      <c r="P82" s="21">
        <f>SUM(P77:P81)</f>
        <v>-1310097877</v>
      </c>
      <c r="Q82" s="21">
        <f>SUM(Q77:Q81)</f>
        <v>-1344093836</v>
      </c>
      <c r="R82" s="21">
        <f>SUM(R77:R81)</f>
        <v>-1300326663</v>
      </c>
      <c r="S82" s="21">
        <f>SUM(S77:S81)</f>
        <v>-1246071742</v>
      </c>
      <c r="T82" s="21">
        <f>SUM(T77:T81)</f>
        <v>-1264554190</v>
      </c>
      <c r="U82" s="21">
        <f>SUM(U77:U81)</f>
        <v>-1210627034</v>
      </c>
      <c r="V82" s="21">
        <f>SUM(V77:V81)</f>
        <v>-1101154222</v>
      </c>
      <c r="W82" s="21">
        <f>SUM(W77:W81)</f>
        <v>-1003267487</v>
      </c>
    </row>
    <row r="83" spans="2:23">
      <c r="B83" s="6"/>
      <c r="C83" s="9"/>
      <c r="D83" s="9"/>
      <c r="E83" s="9"/>
      <c r="F83" s="9"/>
      <c r="G83" s="18"/>
      <c r="H83" s="9"/>
      <c r="I83" s="9"/>
      <c r="J83" s="9"/>
      <c r="K83" s="9"/>
      <c r="L83" s="9"/>
      <c r="M83" s="9"/>
      <c r="N83" s="9"/>
      <c r="O83" s="18"/>
      <c r="P83" s="18"/>
      <c r="Q83" s="18"/>
      <c r="R83" s="18"/>
      <c r="S83" s="18"/>
      <c r="T83" s="18"/>
      <c r="U83" s="18"/>
      <c r="V83" s="18"/>
      <c r="W83" s="18"/>
    </row>
    <row r="84" spans="2:30">
      <c r="B84" s="1" t="s">
        <v>87</v>
      </c>
      <c r="C84" s="21"/>
      <c r="D84" s="21">
        <f>SUM(D82,D75)</f>
        <v>-2827153893</v>
      </c>
      <c r="E84" s="21">
        <f>SUM(E82,E75)</f>
        <v>-2189331649</v>
      </c>
      <c r="F84" s="21">
        <f>SUM(F82,F75)</f>
        <v>-2536697854</v>
      </c>
      <c r="G84" s="21">
        <f>SUM(G82,G75)</f>
        <v>-2441213413</v>
      </c>
      <c r="H84" s="21"/>
      <c r="I84" s="21">
        <f>SUM(I82,I75)</f>
        <v>-2827153893</v>
      </c>
      <c r="J84" s="21">
        <f>SUM(J82,J75)</f>
        <v>-2726725156</v>
      </c>
      <c r="K84" s="21">
        <f>SUM(K82,K75)</f>
        <v>-2373421914</v>
      </c>
      <c r="L84" s="21">
        <f>SUM(L82,L75)</f>
        <v>-2189331649</v>
      </c>
      <c r="M84" s="21">
        <f>SUM(M82,M75)</f>
        <v>-2593582897</v>
      </c>
      <c r="N84" s="21">
        <f>SUM(N82,N75)</f>
        <v>-2385271515</v>
      </c>
      <c r="O84" s="21">
        <f>SUM(O82,O75)</f>
        <v>-2190048782</v>
      </c>
      <c r="P84" s="21">
        <f>SUM(P82,P75)</f>
        <v>-2536697854</v>
      </c>
      <c r="Q84" s="21">
        <f>SUM(Q82,Q75)</f>
        <v>-2875173566</v>
      </c>
      <c r="R84" s="21">
        <f>SUM(R82,R75)</f>
        <v>-2453333275</v>
      </c>
      <c r="S84" s="21">
        <f>SUM(S82,S75)</f>
        <v>-2259536916</v>
      </c>
      <c r="T84" s="21">
        <f>SUM(T82,T75)</f>
        <v>-2441213413</v>
      </c>
      <c r="U84" s="21">
        <f>SUM(U82,U75)</f>
        <v>-2603405745</v>
      </c>
      <c r="V84" s="21">
        <f>SUM(V82,V75)</f>
        <v>-2170995094</v>
      </c>
      <c r="W84" s="21">
        <f>SUM(W82,W75)</f>
        <v>-1870797792</v>
      </c>
      <c r="X84" s="39"/>
      <c r="Y84" s="39"/>
      <c r="Z84" s="39"/>
      <c r="AA84" s="39"/>
      <c r="AB84" s="39"/>
      <c r="AC84" s="39"/>
      <c r="AD84" s="39"/>
    </row>
    <row r="85" spans="8:23">
      <c r="H85" s="39"/>
      <c r="I85" s="39"/>
      <c r="J85" s="39"/>
      <c r="K85" s="39"/>
      <c r="L85" s="39"/>
      <c r="N85" s="39"/>
      <c r="V85" s="39"/>
      <c r="W85" s="39"/>
    </row>
    <row r="86" spans="2:13">
      <c r="B86" s="40"/>
      <c r="D86" s="39"/>
      <c r="E86" s="39"/>
      <c r="I86" s="39"/>
      <c r="J86" s="39"/>
      <c r="K86" s="39"/>
      <c r="L86" s="39"/>
      <c r="M86" s="39"/>
    </row>
    <row r="87" spans="4:13">
      <c r="D87" s="39"/>
      <c r="E87" s="39"/>
      <c r="I87" s="39"/>
      <c r="J87" s="39"/>
      <c r="K87" s="39"/>
      <c r="L87" s="39"/>
      <c r="M87" s="39"/>
    </row>
    <row r="88" spans="4:13">
      <c r="D88" s="39"/>
      <c r="E88" s="39"/>
      <c r="I88" s="39"/>
      <c r="J88" s="39"/>
      <c r="K88" s="39"/>
      <c r="L88" s="39"/>
      <c r="M88" s="39"/>
    </row>
    <row r="89" spans="4:13">
      <c r="D89" s="39"/>
      <c r="E89" s="39"/>
      <c r="I89" s="39"/>
      <c r="J89" s="39"/>
      <c r="K89" s="39"/>
      <c r="L89" s="39"/>
      <c r="M89" s="39"/>
    </row>
    <row r="90" s="2" customFormat="1" spans="4:13">
      <c r="D90" s="41"/>
      <c r="E90" s="41"/>
      <c r="F90" s="41"/>
      <c r="G90" s="41"/>
      <c r="H90" s="41"/>
      <c r="I90" s="41"/>
      <c r="J90" s="41"/>
      <c r="K90" s="41"/>
      <c r="L90" s="41"/>
      <c r="M90" s="41"/>
    </row>
    <row r="91" s="2" customFormat="1" spans="4:13">
      <c r="D91" s="41"/>
      <c r="E91" s="41"/>
      <c r="F91" s="41"/>
      <c r="G91" s="41"/>
      <c r="H91" s="41"/>
      <c r="I91" s="41"/>
      <c r="J91" s="41"/>
      <c r="K91" s="41"/>
      <c r="L91" s="41"/>
      <c r="M91" s="41"/>
    </row>
    <row r="92" s="2" customFormat="1" spans="4:13">
      <c r="D92" s="41"/>
      <c r="E92" s="41"/>
      <c r="F92" s="41"/>
      <c r="G92" s="41"/>
      <c r="H92" s="41"/>
      <c r="I92" s="41"/>
      <c r="J92" s="41"/>
      <c r="K92" s="41"/>
      <c r="L92" s="41"/>
      <c r="M92" s="41"/>
    </row>
  </sheetData>
  <pageMargins left="0.7" right="0.7" top="0.75" bottom="0.75" header="0.3" footer="0.3"/>
  <pageSetup paperSize="9" scale="2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Header</vt:lpstr>
      <vt:lpstr>Financial Statements for dis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Kristal</cp:lastModifiedBy>
  <dcterms:created xsi:type="dcterms:W3CDTF">2023-11-16T03:55:00Z</dcterms:created>
  <dcterms:modified xsi:type="dcterms:W3CDTF">2024-11-14T07:05:03Z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521833FC3A274A7D90FD4893E14962A9_11</vt:lpwstr>
  </property>
  <property fmtid="{D5CDD505-2E9C-101B-9397-08002B2CF9AE}" pid="3" name="KSOProductBuildVer">
    <vt:lpwstr>2052-12.1.0.18608</vt:lpwstr>
  </property>
</Properties>
</file>